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6FEF25C-A435-455A-9E85-426CE1A970F3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<sst xmlns="http://schemas.openxmlformats.org/spreadsheetml/2006/main" count="1808" uniqueCount="101">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</sst>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50" zoomScaleNormal="60" zoomScaleSheetLayoutView="50" workbookViewId="0">
      <pane xSplit="3" topLeftCell="D1" activePane="topRight" state="frozen"/>
      <selection pane="topRight" activeCell="J3" sqref="J3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9.4257812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3" t="s">
        <v>96</v>
      </c>
      <c r="X3" s="43"/>
      <c r="Y3" s="43"/>
      <c r="Z3" s="43"/>
      <c r="AA3" s="43"/>
      <c r="AB3" s="43"/>
      <c r="AC3" s="43"/>
    </row>
    <row r="5" spans="2:32" ht="28.5" customHeight="1" x14ac:dyDescent="0.25">
      <c r="B5" s="44" t="s">
        <v>99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5"/>
      <c r="X6" s="45"/>
      <c r="Y6" s="45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6" t="s">
        <v>95</v>
      </c>
      <c r="C8" s="48" t="s">
        <v>94</v>
      </c>
      <c r="D8" s="41" t="s">
        <v>93</v>
      </c>
      <c r="E8" s="41"/>
      <c r="F8" s="42" t="s">
        <v>92</v>
      </c>
      <c r="G8" s="42"/>
      <c r="H8" s="41" t="s">
        <v>91</v>
      </c>
      <c r="I8" s="41"/>
      <c r="J8" s="42" t="s">
        <v>90</v>
      </c>
      <c r="K8" s="42"/>
      <c r="L8" s="41" t="s">
        <v>89</v>
      </c>
      <c r="M8" s="41"/>
      <c r="N8" s="42" t="s">
        <v>88</v>
      </c>
      <c r="O8" s="42"/>
      <c r="P8" s="41" t="s">
        <v>87</v>
      </c>
      <c r="Q8" s="41"/>
      <c r="R8" s="42" t="s">
        <v>86</v>
      </c>
      <c r="S8" s="42"/>
      <c r="T8" s="41" t="s">
        <v>85</v>
      </c>
      <c r="U8" s="41"/>
      <c r="V8" s="42" t="s">
        <v>84</v>
      </c>
      <c r="W8" s="42"/>
      <c r="X8" s="41" t="s">
        <v>83</v>
      </c>
      <c r="Y8" s="41"/>
      <c r="Z8" s="42" t="s">
        <v>82</v>
      </c>
      <c r="AA8" s="42"/>
      <c r="AB8" s="48" t="s">
        <v>81</v>
      </c>
      <c r="AC8" s="50"/>
      <c r="AD8" s="13"/>
      <c r="AE8" s="13"/>
      <c r="AF8" s="13"/>
    </row>
    <row r="9" spans="2:32" x14ac:dyDescent="0.25">
      <c r="B9" s="47"/>
      <c r="C9" s="49"/>
      <c r="D9" s="40" t="s">
        <v>80</v>
      </c>
      <c r="E9" s="40" t="s">
        <v>79</v>
      </c>
      <c r="F9" s="39" t="s">
        <v>80</v>
      </c>
      <c r="G9" s="39" t="s">
        <v>79</v>
      </c>
      <c r="H9" s="40" t="s">
        <v>80</v>
      </c>
      <c r="I9" s="40" t="s">
        <v>79</v>
      </c>
      <c r="J9" s="39" t="s">
        <v>80</v>
      </c>
      <c r="K9" s="39" t="s">
        <v>79</v>
      </c>
      <c r="L9" s="40" t="s">
        <v>80</v>
      </c>
      <c r="M9" s="40" t="s">
        <v>79</v>
      </c>
      <c r="N9" s="39" t="s">
        <v>80</v>
      </c>
      <c r="O9" s="39" t="s">
        <v>79</v>
      </c>
      <c r="P9" s="40" t="s">
        <v>80</v>
      </c>
      <c r="Q9" s="40" t="s">
        <v>79</v>
      </c>
      <c r="R9" s="39" t="s">
        <v>80</v>
      </c>
      <c r="S9" s="39" t="s">
        <v>79</v>
      </c>
      <c r="T9" s="40" t="s">
        <v>80</v>
      </c>
      <c r="U9" s="40" t="s">
        <v>79</v>
      </c>
      <c r="V9" s="39" t="s">
        <v>80</v>
      </c>
      <c r="W9" s="39" t="s">
        <v>79</v>
      </c>
      <c r="X9" s="40" t="s">
        <v>80</v>
      </c>
      <c r="Y9" s="40" t="s">
        <v>79</v>
      </c>
      <c r="Z9" s="39" t="s">
        <v>80</v>
      </c>
      <c r="AA9" s="39" t="s">
        <v>79</v>
      </c>
      <c r="AB9" s="40" t="s">
        <v>80</v>
      </c>
      <c r="AC9" s="38" t="s">
        <v>79</v>
      </c>
      <c r="AD9" s="11"/>
      <c r="AE9" s="11"/>
      <c r="AF9" s="11"/>
    </row>
    <row r="10" spans="2:32" ht="15.75" customHeight="1" x14ac:dyDescent="0.25">
      <c r="B10" s="47"/>
      <c r="C10" s="49"/>
      <c r="D10" s="40"/>
      <c r="E10" s="40"/>
      <c r="F10" s="39"/>
      <c r="G10" s="39"/>
      <c r="H10" s="40"/>
      <c r="I10" s="40"/>
      <c r="J10" s="39"/>
      <c r="K10" s="39"/>
      <c r="L10" s="40"/>
      <c r="M10" s="40"/>
      <c r="N10" s="39"/>
      <c r="O10" s="39"/>
      <c r="P10" s="40"/>
      <c r="Q10" s="40"/>
      <c r="R10" s="39"/>
      <c r="S10" s="39"/>
      <c r="T10" s="40"/>
      <c r="U10" s="40"/>
      <c r="V10" s="39"/>
      <c r="W10" s="39"/>
      <c r="X10" s="40"/>
      <c r="Y10" s="40"/>
      <c r="Z10" s="39"/>
      <c r="AA10" s="39"/>
      <c r="AB10" s="40"/>
      <c r="AC10" s="38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119654.28400000001</v>
      </c>
      <c r="I12" s="30">
        <f t="shared" si="0"/>
        <v>399.13199999999995</v>
      </c>
      <c r="J12" s="30">
        <f t="shared" si="0"/>
        <v>106111.842</v>
      </c>
      <c r="K12" s="30">
        <f t="shared" si="0"/>
        <v>452.13799999999998</v>
      </c>
      <c r="L12" s="30">
        <f t="shared" si="0"/>
        <v>77932.298999999999</v>
      </c>
      <c r="M12" s="30">
        <f t="shared" si="0"/>
        <v>464.40800000000002</v>
      </c>
      <c r="N12" s="30">
        <f t="shared" si="0"/>
        <v>40736.338000000003</v>
      </c>
      <c r="O12" s="30">
        <f t="shared" si="0"/>
        <v>442.50799999999998</v>
      </c>
      <c r="P12" s="30">
        <f t="shared" si="0"/>
        <v>73829.90400000001</v>
      </c>
      <c r="Q12" s="30">
        <f t="shared" si="0"/>
        <v>459.17499999999995</v>
      </c>
      <c r="R12" s="30">
        <f t="shared" si="0"/>
        <v>94278.79800000001</v>
      </c>
      <c r="S12" s="30">
        <f t="shared" si="0"/>
        <v>482.61300000000006</v>
      </c>
      <c r="T12" s="30">
        <f t="shared" si="0"/>
        <v>37304.692999999999</v>
      </c>
      <c r="U12" s="30">
        <f t="shared" si="0"/>
        <v>393.87900000000002</v>
      </c>
      <c r="V12" s="30">
        <f t="shared" si="0"/>
        <v>96507.021999999997</v>
      </c>
      <c r="W12" s="30">
        <f t="shared" si="0"/>
        <v>465.28199999999998</v>
      </c>
      <c r="X12" s="30">
        <f t="shared" si="0"/>
        <v>91426.091</v>
      </c>
      <c r="Y12" s="30">
        <f t="shared" si="0"/>
        <v>369.17200000000003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1037225.5979999999</v>
      </c>
      <c r="AC12" s="31">
        <f>SUM(E12,G12,I12,K12,M12,O12,Q12,S12,U12,W12,Y12,AA12)</f>
        <v>4661.271999999999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>
        <v>180.15</v>
      </c>
      <c r="I13" s="20">
        <v>0.60099999999999998</v>
      </c>
      <c r="J13" s="25">
        <v>147.613</v>
      </c>
      <c r="K13" s="25">
        <v>0.629</v>
      </c>
      <c r="L13" s="27">
        <v>133.51</v>
      </c>
      <c r="M13" s="20">
        <v>0.79600000000000004</v>
      </c>
      <c r="N13" s="32">
        <v>53.857999999999997</v>
      </c>
      <c r="O13" s="32">
        <v>0.58499999999999996</v>
      </c>
      <c r="P13" s="33">
        <v>128.023</v>
      </c>
      <c r="Q13" s="33">
        <v>0.79600000000000004</v>
      </c>
      <c r="R13" s="34">
        <v>126.956</v>
      </c>
      <c r="S13" s="34">
        <v>0.65</v>
      </c>
      <c r="T13" s="35">
        <v>47.097000000000001</v>
      </c>
      <c r="U13" s="27">
        <v>0.497</v>
      </c>
      <c r="V13" s="36">
        <v>144.089</v>
      </c>
      <c r="W13" s="36">
        <v>0.69499999999999995</v>
      </c>
      <c r="X13" s="37">
        <v>181.55099999999999</v>
      </c>
      <c r="Y13" s="37">
        <v>0.73299999999999998</v>
      </c>
      <c r="Z13" s="25"/>
      <c r="AA13" s="29"/>
      <c r="AB13" s="30">
        <f t="shared" ref="AB13:AB15" si="1">SUM(D13,F13,H13,J13,L13,N13,P13,R13,T13,V13,X13,Z13)</f>
        <v>1640.2839999999997</v>
      </c>
      <c r="AC13" s="31">
        <f t="shared" ref="AC13:AC19" si="2">SUM(E13,G13,I13,K13,M13,O13,Q13,S13,U13,W13,Y13,AA13)</f>
        <v>7.2010000000000005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>
        <v>214.75399999999999</v>
      </c>
      <c r="I15" s="20">
        <v>0.71599999999999997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>
        <v>0</v>
      </c>
      <c r="W15" s="29">
        <v>0</v>
      </c>
      <c r="X15" s="27">
        <v>0</v>
      </c>
      <c r="Y15" s="27">
        <v>0</v>
      </c>
      <c r="Z15" s="29"/>
      <c r="AA15" s="29"/>
      <c r="AB15" s="30">
        <f t="shared" si="1"/>
        <v>301.85000000000002</v>
      </c>
      <c r="AC15" s="31">
        <f t="shared" si="2"/>
        <v>0.93299999999999994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>
        <v>1.4019999999999999</v>
      </c>
      <c r="I19" s="20">
        <v>5.0000000000000001E-3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>
        <v>0</v>
      </c>
      <c r="Y19" s="27">
        <v>0</v>
      </c>
      <c r="Z19" s="29"/>
      <c r="AA19" s="29"/>
      <c r="AB19" s="30">
        <f>SUM(D19,F19,H19,J19,L19,N19,P19,R19,T19,V19,X19,Z19)</f>
        <v>1.954</v>
      </c>
      <c r="AC19" s="31">
        <f t="shared" si="2"/>
        <v>6.0000000000000001E-3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>
        <v>34.081000000000003</v>
      </c>
      <c r="I21" s="27">
        <v>0.114</v>
      </c>
      <c r="J21" s="25">
        <v>32.258000000000003</v>
      </c>
      <c r="K21" s="25">
        <v>0.13700000000000001</v>
      </c>
      <c r="L21" s="20">
        <v>23.684000000000001</v>
      </c>
      <c r="M21" s="27">
        <v>0.14099999999999999</v>
      </c>
      <c r="N21" s="32">
        <v>12.385</v>
      </c>
      <c r="O21" s="32">
        <v>0.13500000000000001</v>
      </c>
      <c r="P21" s="33">
        <v>22.437000000000001</v>
      </c>
      <c r="Q21" s="27">
        <v>0.14000000000000001</v>
      </c>
      <c r="R21" s="34">
        <v>28.661999999999999</v>
      </c>
      <c r="S21" s="34">
        <v>0.14699999999999999</v>
      </c>
      <c r="T21" s="35">
        <v>11.342000000000001</v>
      </c>
      <c r="U21" s="35">
        <v>0.12</v>
      </c>
      <c r="V21" s="36">
        <v>29.335999999999999</v>
      </c>
      <c r="W21" s="36">
        <v>0.14099999999999999</v>
      </c>
      <c r="X21" s="37">
        <v>27.777000000000001</v>
      </c>
      <c r="Y21" s="37">
        <v>0.112</v>
      </c>
      <c r="Z21" s="25"/>
      <c r="AA21" s="25"/>
      <c r="AB21" s="30">
        <f t="shared" ref="AB21:AB30" si="3">SUM(D21,F21,H21,J21,L21,N21,P21,R21,T21,V21,X21,Z21)</f>
        <v>312.03700000000003</v>
      </c>
      <c r="AC21" s="31">
        <f t="shared" ref="AC21:AC30" si="4">SUM(E21,G21,I21,K21,M21,O21,Q21,S21,U21,W21,Y21,AA21)</f>
        <v>1.407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>
        <v>119215.966</v>
      </c>
      <c r="I22" s="20">
        <v>397.66899999999998</v>
      </c>
      <c r="J22" s="25">
        <v>105930.073</v>
      </c>
      <c r="K22" s="25">
        <v>451.36399999999998</v>
      </c>
      <c r="L22" s="20">
        <v>77773.712</v>
      </c>
      <c r="M22" s="20">
        <v>463.46300000000002</v>
      </c>
      <c r="N22" s="32">
        <v>40669.366999999998</v>
      </c>
      <c r="O22" s="32">
        <v>441.78</v>
      </c>
      <c r="P22" s="33">
        <v>73678.123999999996</v>
      </c>
      <c r="Q22" s="33">
        <v>458.23099999999999</v>
      </c>
      <c r="R22" s="34">
        <v>94121.494000000006</v>
      </c>
      <c r="S22" s="34">
        <v>481.80700000000002</v>
      </c>
      <c r="T22" s="35">
        <v>37245.587</v>
      </c>
      <c r="U22" s="35">
        <v>393.255</v>
      </c>
      <c r="V22" s="36">
        <v>96331.870999999999</v>
      </c>
      <c r="W22" s="36">
        <v>464.43799999999999</v>
      </c>
      <c r="X22" s="37">
        <v>91215.129000000001</v>
      </c>
      <c r="Y22" s="37">
        <v>368.32</v>
      </c>
      <c r="Z22" s="25"/>
      <c r="AA22" s="25"/>
      <c r="AB22" s="30">
        <f t="shared" si="3"/>
        <v>1034942.8259999999</v>
      </c>
      <c r="AC22" s="31">
        <f t="shared" si="4"/>
        <v>4651.6169999999993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>
        <v>2.57</v>
      </c>
      <c r="I23" s="20">
        <v>8.9999999999999993E-3</v>
      </c>
      <c r="J23" s="25">
        <v>1.8979999999999999</v>
      </c>
      <c r="K23" s="25">
        <v>8.0000000000000002E-3</v>
      </c>
      <c r="L23" s="27">
        <v>1.393</v>
      </c>
      <c r="M23" s="20">
        <v>8.0000000000000002E-3</v>
      </c>
      <c r="N23" s="32">
        <v>0.72799999999999998</v>
      </c>
      <c r="O23" s="32">
        <v>8.0000000000000002E-3</v>
      </c>
      <c r="P23" s="27">
        <v>1.32</v>
      </c>
      <c r="Q23" s="33">
        <v>8.0000000000000002E-3</v>
      </c>
      <c r="R23" s="34">
        <v>1.6859999999999999</v>
      </c>
      <c r="S23" s="34">
        <v>8.9999999999999993E-3</v>
      </c>
      <c r="T23" s="27">
        <v>0.66700000000000004</v>
      </c>
      <c r="U23" s="35">
        <v>7.0000000000000001E-3</v>
      </c>
      <c r="V23" s="36">
        <v>1.726</v>
      </c>
      <c r="W23" s="36">
        <v>8.0000000000000002E-3</v>
      </c>
      <c r="X23" s="37">
        <v>1.6339999999999999</v>
      </c>
      <c r="Y23" s="37">
        <v>7.0000000000000001E-3</v>
      </c>
      <c r="Z23" s="25"/>
      <c r="AA23" s="25"/>
      <c r="AB23" s="30">
        <f t="shared" si="3"/>
        <v>19.151</v>
      </c>
      <c r="AC23" s="31">
        <f t="shared" si="4"/>
        <v>8.500000000000002E-2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>
        <v>5.3609999999999998</v>
      </c>
      <c r="I25" s="20">
        <v>1.7999999999999999E-2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>
        <v>0</v>
      </c>
      <c r="Y25" s="27">
        <v>0</v>
      </c>
      <c r="Z25" s="29"/>
      <c r="AA25" s="29"/>
      <c r="AB25" s="30">
        <f t="shared" si="3"/>
        <v>7.4949999999999992</v>
      </c>
      <c r="AC25" s="31">
        <f t="shared" si="4"/>
        <v>2.3E-2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>
        <v>0</v>
      </c>
      <c r="Y30" s="27">
        <v>0</v>
      </c>
      <c r="Z30" s="29"/>
      <c r="AA30" s="29"/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D8:E8"/>
    <mergeCell ref="F8:G8"/>
    <mergeCell ref="H8:I8"/>
    <mergeCell ref="F9:F10"/>
    <mergeCell ref="G9:G10"/>
    <mergeCell ref="H9:H10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10" zoomScale="60" zoomScaleNormal="60" workbookViewId="0">
      <pane xSplit="2" topLeftCell="I1" activePane="topRight" state="frozen"/>
      <selection activeCell="B1" sqref="B1"/>
      <selection pane="topRight" activeCell="S31" sqref="S31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1.57031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3" t="s">
        <v>96</v>
      </c>
      <c r="X3" s="43"/>
      <c r="Y3" s="43"/>
      <c r="Z3" s="43"/>
      <c r="AA3" s="43"/>
      <c r="AB3" s="43"/>
      <c r="AC3" s="43"/>
    </row>
    <row r="5" spans="2:32" ht="28.5" customHeight="1" x14ac:dyDescent="0.25">
      <c r="B5" s="44" t="s">
        <v>100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5"/>
      <c r="X6" s="45"/>
      <c r="Y6" s="45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6" t="s">
        <v>95</v>
      </c>
      <c r="C8" s="48" t="s">
        <v>94</v>
      </c>
      <c r="D8" s="41" t="s">
        <v>93</v>
      </c>
      <c r="E8" s="41"/>
      <c r="F8" s="42" t="s">
        <v>92</v>
      </c>
      <c r="G8" s="42"/>
      <c r="H8" s="41" t="s">
        <v>91</v>
      </c>
      <c r="I8" s="41"/>
      <c r="J8" s="42" t="s">
        <v>90</v>
      </c>
      <c r="K8" s="42"/>
      <c r="L8" s="41" t="s">
        <v>89</v>
      </c>
      <c r="M8" s="41"/>
      <c r="N8" s="42" t="s">
        <v>88</v>
      </c>
      <c r="O8" s="42"/>
      <c r="P8" s="41" t="s">
        <v>87</v>
      </c>
      <c r="Q8" s="41"/>
      <c r="R8" s="42" t="s">
        <v>86</v>
      </c>
      <c r="S8" s="42"/>
      <c r="T8" s="41" t="s">
        <v>85</v>
      </c>
      <c r="U8" s="41"/>
      <c r="V8" s="42" t="s">
        <v>84</v>
      </c>
      <c r="W8" s="42"/>
      <c r="X8" s="41" t="s">
        <v>83</v>
      </c>
      <c r="Y8" s="41"/>
      <c r="Z8" s="42" t="s">
        <v>82</v>
      </c>
      <c r="AA8" s="42"/>
      <c r="AB8" s="48" t="s">
        <v>81</v>
      </c>
      <c r="AC8" s="50"/>
      <c r="AD8" s="13"/>
      <c r="AE8" s="13"/>
      <c r="AF8" s="13"/>
    </row>
    <row r="9" spans="2:32" x14ac:dyDescent="0.25">
      <c r="B9" s="47"/>
      <c r="C9" s="49"/>
      <c r="D9" s="40" t="s">
        <v>80</v>
      </c>
      <c r="E9" s="40" t="s">
        <v>79</v>
      </c>
      <c r="F9" s="39" t="s">
        <v>80</v>
      </c>
      <c r="G9" s="39" t="s">
        <v>79</v>
      </c>
      <c r="H9" s="40" t="s">
        <v>80</v>
      </c>
      <c r="I9" s="40" t="s">
        <v>79</v>
      </c>
      <c r="J9" s="39" t="s">
        <v>80</v>
      </c>
      <c r="K9" s="39" t="s">
        <v>79</v>
      </c>
      <c r="L9" s="40" t="s">
        <v>80</v>
      </c>
      <c r="M9" s="40" t="s">
        <v>79</v>
      </c>
      <c r="N9" s="39" t="s">
        <v>80</v>
      </c>
      <c r="O9" s="39" t="s">
        <v>79</v>
      </c>
      <c r="P9" s="40" t="s">
        <v>80</v>
      </c>
      <c r="Q9" s="40" t="s">
        <v>79</v>
      </c>
      <c r="R9" s="39" t="s">
        <v>80</v>
      </c>
      <c r="S9" s="39" t="s">
        <v>79</v>
      </c>
      <c r="T9" s="40" t="s">
        <v>80</v>
      </c>
      <c r="U9" s="40" t="s">
        <v>79</v>
      </c>
      <c r="V9" s="39" t="s">
        <v>80</v>
      </c>
      <c r="W9" s="39" t="s">
        <v>79</v>
      </c>
      <c r="X9" s="40" t="s">
        <v>80</v>
      </c>
      <c r="Y9" s="40" t="s">
        <v>79</v>
      </c>
      <c r="Z9" s="39" t="s">
        <v>80</v>
      </c>
      <c r="AA9" s="39" t="s">
        <v>79</v>
      </c>
      <c r="AB9" s="40" t="s">
        <v>80</v>
      </c>
      <c r="AC9" s="38" t="s">
        <v>79</v>
      </c>
      <c r="AD9" s="11"/>
      <c r="AE9" s="11"/>
      <c r="AF9" s="11"/>
    </row>
    <row r="10" spans="2:32" ht="15.75" customHeight="1" x14ac:dyDescent="0.25">
      <c r="B10" s="47"/>
      <c r="C10" s="49"/>
      <c r="D10" s="40"/>
      <c r="E10" s="40"/>
      <c r="F10" s="39"/>
      <c r="G10" s="39"/>
      <c r="H10" s="40"/>
      <c r="I10" s="40"/>
      <c r="J10" s="39"/>
      <c r="K10" s="39"/>
      <c r="L10" s="40"/>
      <c r="M10" s="40"/>
      <c r="N10" s="39"/>
      <c r="O10" s="39"/>
      <c r="P10" s="40"/>
      <c r="Q10" s="40"/>
      <c r="R10" s="39"/>
      <c r="S10" s="39"/>
      <c r="T10" s="40"/>
      <c r="U10" s="40"/>
      <c r="V10" s="39"/>
      <c r="W10" s="39"/>
      <c r="X10" s="40"/>
      <c r="Y10" s="40"/>
      <c r="Z10" s="39"/>
      <c r="AA10" s="39"/>
      <c r="AB10" s="40"/>
      <c r="AC10" s="38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81589.051999999996</v>
      </c>
      <c r="I12" s="30">
        <f t="shared" si="0"/>
        <v>387.51100000000002</v>
      </c>
      <c r="J12" s="30">
        <f t="shared" si="0"/>
        <v>64131.100999999995</v>
      </c>
      <c r="K12" s="30">
        <f t="shared" si="0"/>
        <v>432.04599999999999</v>
      </c>
      <c r="L12" s="30">
        <f t="shared" si="0"/>
        <v>19237.412000000004</v>
      </c>
      <c r="M12" s="30">
        <f t="shared" si="0"/>
        <v>431.71899999999999</v>
      </c>
      <c r="N12" s="30">
        <f t="shared" si="0"/>
        <v>51183.802000000003</v>
      </c>
      <c r="O12" s="30">
        <f t="shared" si="0"/>
        <v>412.92599999999999</v>
      </c>
      <c r="P12" s="30">
        <f t="shared" si="0"/>
        <v>50007.193999999996</v>
      </c>
      <c r="Q12" s="30">
        <f t="shared" si="0"/>
        <v>425.65799999999996</v>
      </c>
      <c r="R12" s="30">
        <f t="shared" si="0"/>
        <v>47563.516000000003</v>
      </c>
      <c r="S12" s="30">
        <f t="shared" si="0"/>
        <v>420.56299999999999</v>
      </c>
      <c r="T12" s="30">
        <f t="shared" si="0"/>
        <v>47014.353999999999</v>
      </c>
      <c r="U12" s="30">
        <f t="shared" si="0"/>
        <v>407.10700000000003</v>
      </c>
      <c r="V12" s="30">
        <f t="shared" si="0"/>
        <v>18584.466999999997</v>
      </c>
      <c r="W12" s="30">
        <f t="shared" si="0"/>
        <v>401.245</v>
      </c>
      <c r="X12" s="30">
        <f t="shared" si="0"/>
        <v>17547.454999999998</v>
      </c>
      <c r="Y12" s="30">
        <f t="shared" si="0"/>
        <v>430.34899999999999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629059.77400000009</v>
      </c>
      <c r="AC12" s="31">
        <f>SUM(E12,G12,I12,K12,M12,O12,Q12,S12,U12,W12,Y12,AA12)</f>
        <v>4513.3639999999996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>
        <v>142.27099999999999</v>
      </c>
      <c r="I13" s="20">
        <v>0.67600000000000005</v>
      </c>
      <c r="J13" s="29">
        <v>88.587000000000003</v>
      </c>
      <c r="K13" s="29">
        <v>0.59699999999999998</v>
      </c>
      <c r="L13" s="20">
        <v>27.821000000000002</v>
      </c>
      <c r="M13" s="20">
        <v>0.624</v>
      </c>
      <c r="N13" s="32">
        <v>66.102999999999994</v>
      </c>
      <c r="O13" s="32">
        <v>0.53300000000000003</v>
      </c>
      <c r="P13" s="33">
        <v>61.073</v>
      </c>
      <c r="Q13" s="27">
        <v>0.52</v>
      </c>
      <c r="R13" s="34">
        <v>54.149000000000001</v>
      </c>
      <c r="S13" s="34">
        <v>0.47899999999999998</v>
      </c>
      <c r="T13" s="27">
        <v>61.39</v>
      </c>
      <c r="U13" s="27">
        <v>0.53200000000000003</v>
      </c>
      <c r="V13" s="36">
        <v>30.759</v>
      </c>
      <c r="W13" s="36">
        <v>0.66400000000000003</v>
      </c>
      <c r="X13" s="37">
        <v>39.033000000000001</v>
      </c>
      <c r="Y13" s="37">
        <v>0.95699999999999996</v>
      </c>
      <c r="Z13" s="25"/>
      <c r="AA13" s="25"/>
      <c r="AB13" s="30">
        <f t="shared" ref="AB13:AB30" si="1">SUM(D13,F13,H13,J13,L13,N13,P13,R13,T13,V13,X13,Z13)</f>
        <v>1007.1009999999999</v>
      </c>
      <c r="AC13" s="31">
        <f t="shared" ref="AC13:AC30" si="2">SUM(E13,G13,I13,K13,M13,O13,Q13,S13,U13,W13,Y13,AA13)</f>
        <v>7.0169999999999995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>
        <v>273.07299999999998</v>
      </c>
      <c r="I15" s="20">
        <v>1.2969999999999999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>
        <v>0</v>
      </c>
      <c r="W15" s="29">
        <v>0</v>
      </c>
      <c r="X15" s="27">
        <v>0</v>
      </c>
      <c r="Y15" s="27">
        <v>0</v>
      </c>
      <c r="Z15" s="29"/>
      <c r="AA15" s="29"/>
      <c r="AB15" s="30">
        <f t="shared" ref="AB15" si="3">SUM(D15,F15,H15,J15,L15,N15,P15,R15,T15,V15,X15,Z15)</f>
        <v>719.1579999999999</v>
      </c>
      <c r="AC15" s="31">
        <f t="shared" ref="AC15" si="4">SUM(E15,G15,I15,K15,M15,O15,Q15,S15,U15,W15,Y15,AA15)</f>
        <v>2.7789999999999999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>
        <v>1.8580000000000001</v>
      </c>
      <c r="I19" s="20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>
        <v>0</v>
      </c>
      <c r="Y19" s="27">
        <v>0</v>
      </c>
      <c r="Z19" s="29"/>
      <c r="AA19" s="29"/>
      <c r="AB19" s="30">
        <f t="shared" ref="AB19" si="5">SUM(D19,F19,H19,J19,L19,N19,P19,R19,T19,V19,X19,Z19)</f>
        <v>5.0649999999999995</v>
      </c>
      <c r="AC19" s="31">
        <f t="shared" ref="AC19" si="6">SUM(E19,G19,I19,K19,M19,O19,Q19,S19,U19,W19,Y19,AA19)</f>
        <v>1.9999999999999997E-2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>
        <v>21.347999999999999</v>
      </c>
      <c r="I21" s="20">
        <v>0.10100000000000001</v>
      </c>
      <c r="J21" s="29">
        <v>19.495999999999999</v>
      </c>
      <c r="K21" s="29">
        <v>0.13100000000000001</v>
      </c>
      <c r="L21" s="20">
        <v>5.8479999999999999</v>
      </c>
      <c r="M21" s="20">
        <v>0.13100000000000001</v>
      </c>
      <c r="N21" s="32">
        <v>15.561999999999999</v>
      </c>
      <c r="O21" s="32">
        <v>0.126</v>
      </c>
      <c r="P21" s="33">
        <v>15.205</v>
      </c>
      <c r="Q21" s="33">
        <v>0.129</v>
      </c>
      <c r="R21" s="34">
        <v>14.462999999999999</v>
      </c>
      <c r="S21" s="34">
        <v>0.128</v>
      </c>
      <c r="T21" s="27">
        <v>14.294</v>
      </c>
      <c r="U21" s="27">
        <v>0.124</v>
      </c>
      <c r="V21" s="36">
        <v>5.6479999999999997</v>
      </c>
      <c r="W21" s="36">
        <v>0.122</v>
      </c>
      <c r="X21" s="37">
        <v>5.33</v>
      </c>
      <c r="Y21" s="37">
        <v>0.13100000000000001</v>
      </c>
      <c r="Z21" s="25"/>
      <c r="AA21" s="25"/>
      <c r="AB21" s="30">
        <f t="shared" si="1"/>
        <v>182.10500000000002</v>
      </c>
      <c r="AC21" s="31">
        <f t="shared" si="2"/>
        <v>1.337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>
        <v>81140.922999999995</v>
      </c>
      <c r="I22" s="20">
        <v>385.38299999999998</v>
      </c>
      <c r="J22" s="29">
        <v>64021.870999999999</v>
      </c>
      <c r="K22" s="29">
        <v>431.31</v>
      </c>
      <c r="L22" s="20">
        <v>19203.399000000001</v>
      </c>
      <c r="M22" s="20">
        <v>430.95600000000002</v>
      </c>
      <c r="N22" s="32">
        <v>51101.222000000002</v>
      </c>
      <c r="O22" s="32">
        <v>412.26</v>
      </c>
      <c r="P22" s="33">
        <v>49930.021999999997</v>
      </c>
      <c r="Q22" s="33">
        <v>425.00099999999998</v>
      </c>
      <c r="R22" s="34">
        <v>47494.053</v>
      </c>
      <c r="S22" s="34">
        <v>419.94799999999998</v>
      </c>
      <c r="T22" s="27">
        <v>46937.828999999998</v>
      </c>
      <c r="U22" s="27">
        <v>406.44400000000002</v>
      </c>
      <c r="V22" s="36">
        <v>18547.727999999999</v>
      </c>
      <c r="W22" s="36">
        <v>400.452</v>
      </c>
      <c r="X22" s="37">
        <v>17502.777999999998</v>
      </c>
      <c r="Y22" s="37">
        <v>429.25299999999999</v>
      </c>
      <c r="Z22" s="25"/>
      <c r="AA22" s="25"/>
      <c r="AB22" s="30">
        <f t="shared" si="1"/>
        <v>627113.24100000004</v>
      </c>
      <c r="AC22" s="31">
        <f t="shared" si="2"/>
        <v>4502.0460000000003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>
        <v>2.11</v>
      </c>
      <c r="I23" s="20">
        <v>0.01</v>
      </c>
      <c r="J23" s="29">
        <v>1.147</v>
      </c>
      <c r="K23" s="29">
        <v>8.0000000000000002E-3</v>
      </c>
      <c r="L23" s="27">
        <v>0.34399999999999997</v>
      </c>
      <c r="M23" s="20">
        <v>8.0000000000000002E-3</v>
      </c>
      <c r="N23" s="32">
        <v>0.91500000000000004</v>
      </c>
      <c r="O23" s="32">
        <v>7.0000000000000001E-3</v>
      </c>
      <c r="P23" s="33">
        <v>0.89400000000000002</v>
      </c>
      <c r="Q23" s="33">
        <v>8.0000000000000002E-3</v>
      </c>
      <c r="R23" s="34">
        <v>0.85099999999999998</v>
      </c>
      <c r="S23" s="34">
        <v>8.0000000000000002E-3</v>
      </c>
      <c r="T23" s="27">
        <v>0.84099999999999997</v>
      </c>
      <c r="U23" s="27">
        <v>7.0000000000000001E-3</v>
      </c>
      <c r="V23" s="36">
        <v>0.33200000000000002</v>
      </c>
      <c r="W23" s="36">
        <v>7.0000000000000001E-3</v>
      </c>
      <c r="X23" s="37">
        <v>0.314</v>
      </c>
      <c r="Y23" s="37">
        <v>8.0000000000000002E-3</v>
      </c>
      <c r="Z23" s="25"/>
      <c r="AA23" s="25"/>
      <c r="AB23" s="30">
        <f t="shared" si="1"/>
        <v>12.967000000000001</v>
      </c>
      <c r="AC23" s="31">
        <f t="shared" si="2"/>
        <v>8.8000000000000023E-2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>
        <v>7.4690000000000003</v>
      </c>
      <c r="I25" s="20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>
        <v>0</v>
      </c>
      <c r="Y25" s="27">
        <v>0</v>
      </c>
      <c r="Z25" s="29"/>
      <c r="AA25" s="29"/>
      <c r="AB25" s="30">
        <f t="shared" ref="AB25" si="7">SUM(D25,F25,H25,J25,L25,N25,P25,R25,T25,V25,X25,Z25)</f>
        <v>20.137</v>
      </c>
      <c r="AC25" s="31">
        <f t="shared" ref="AC25" si="8">SUM(E25,G25,I25,K25,M25,O25,Q25,S25,U25,W25,Y25,AA25)</f>
        <v>7.7000000000000013E-2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>
        <v>0</v>
      </c>
      <c r="Y30" s="27">
        <v>0</v>
      </c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2025-12-19T12:37:23Z</dcterms:modified>
</cp:coreProperties>
</file>