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<sst xmlns="http://schemas.openxmlformats.org/spreadsheetml/2006/main" count="1454" uniqueCount="101">
  <si>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</si>
  <si>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</si>
  <si>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</si>
  <si>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</si>
  <si>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</si>
  <si>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</si>
  <si>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</si>
  <si>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</si>
  <si>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</si>
  <si>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</si>
  <si>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</si>
  <si>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</si>
  <si>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</si>
  <si>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</si>
  <si>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</si>
  <si>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</si>
  <si>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</si>
  <si>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</si>
  <si>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</si>
  <si>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</si>
  <si>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</si>
  <si>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</si>
  <si>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</si>
  <si>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</si>
  <si>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</si>
  <si>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</si>
  <si>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</si>
  <si>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</si>
  <si>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</si>
  <si>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</si>
  <si>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</si>
  <si>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</si>
  <si>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</si>
  <si>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</si>
  <si>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</si>
  <si>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</si>
  <si>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</si>
  <si>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</si>
  <si>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</si>
  <si>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</si>
  <si>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</si>
  <si>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</si>
  <si>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</si>
  <si>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</si>
  <si>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</si>
  <si>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</si>
  <si>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</si>
  <si>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</si>
  <si>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</si>
  <si>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</si>
  <si>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</si>
  <si>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</si>
  <si>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</si>
  <si>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</si>
  <si>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</si>
  <si>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</si>
  <si>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</si>
  <si>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</si>
  <si>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</si>
  <si>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</si>
  <si>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</si>
  <si>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</si>
  <si>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</si>
  <si>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</si>
  <si>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</si>
  <si>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</si>
  <si>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</si>
  <si>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</si>
  <si>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</si>
  <si>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</si>
  <si>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</si>
  <si>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</si>
  <si>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</si>
  <si>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</si>
  <si>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</si>
  <si>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</si>
  <si>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</si>
  <si>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</si>
  <si>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</si>
  <si>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</si>
  <si>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</si>
  <si>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</si>
  <si>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</si>
  <si>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</si>
  <si>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</si>
  <si>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</si>
  <si>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</si>
  <si>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</si>
  <si>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</si>
  <si>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</si>
  <si>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</si>
  <si>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</si>
  <si>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</si>
  <si>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</si>
  <si>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</si>
  <si>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</si>
  <si>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</si>
  <si>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</si>
  <si>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</si>
  <si>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січень-вересень 2024 рік (ТЕЦ-6)</t>
  </si>
  <si>
    <t>Інформація про вплив на навколишнє природне середовище, спричинений виробництвом електричної енергії, за січень-вересень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</si>
</sst>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L21" sqref="L21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45587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U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>
        <f t="shared" si="0"/>
        <v>74483.453999999983</v>
      </c>
      <c r="Q12" s="32">
        <f t="shared" si="0"/>
        <v>527.327</v>
      </c>
      <c r="R12" s="32">
        <f t="shared" si="0"/>
        <v>76950.567999999985</v>
      </c>
      <c r="S12" s="32">
        <f t="shared" si="0"/>
        <v>480.02</v>
      </c>
      <c r="T12" s="32">
        <f t="shared" si="0"/>
        <v>97302.797000000006</v>
      </c>
      <c r="U12" s="32">
        <f t="shared" si="0"/>
        <v>465.55799999999999</v>
      </c>
      <c r="V12" s="32"/>
      <c r="W12" s="32"/>
      <c r="X12" s="32"/>
      <c r="Y12" s="32"/>
      <c r="Z12" s="32"/>
      <c r="AA12" s="32"/>
      <c r="AB12" s="32">
        <f>SUM(D12,F12,H12,J12,L12,N12,P12,R12,T12,V12,X12,Z12)</f>
        <v>785749.24000000011</v>
      </c>
      <c r="AC12" s="33">
        <f>SUM(E12,G12,I12,K12,M12,O12,Q12,S12,U12,W12,Y12,AA12)</f>
        <v>3937.6339999999996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>
        <v>93.769000000000005</v>
      </c>
      <c r="Q13" s="35">
        <v>0.66400000000000003</v>
      </c>
      <c r="R13" s="36">
        <v>106.514</v>
      </c>
      <c r="S13" s="36">
        <v>0.66400000000000003</v>
      </c>
      <c r="T13" s="37">
        <v>152.489</v>
      </c>
      <c r="U13" s="27">
        <v>0.73</v>
      </c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1155.3229999999999</v>
      </c>
      <c r="AC13" s="33">
        <f t="shared" ref="AC13:AC19" si="2">SUM(E13,G13,I13,K13,M13,O13,Q13,S13,U13,W13,Y13,AA13)</f>
        <v>5.6909999999999989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36">
        <v>0.47299999999999998</v>
      </c>
      <c r="S15" s="36">
        <v>3.0000000000000001E-3</v>
      </c>
      <c r="T15" s="27">
        <v>0</v>
      </c>
      <c r="U15" s="27">
        <v>0</v>
      </c>
      <c r="V15" s="29"/>
      <c r="W15" s="29"/>
      <c r="X15" s="27"/>
      <c r="Y15" s="27"/>
      <c r="Z15" s="29"/>
      <c r="AA15" s="29"/>
      <c r="AB15" s="32">
        <f t="shared" si="1"/>
        <v>148.036</v>
      </c>
      <c r="AC15" s="33">
        <f t="shared" si="2"/>
        <v>0.69800000000000006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36">
        <v>4.0000000000000001E-3</v>
      </c>
      <c r="S19" s="29">
        <v>0</v>
      </c>
      <c r="T19" s="27">
        <v>0</v>
      </c>
      <c r="U19" s="27">
        <v>0</v>
      </c>
      <c r="V19" s="29"/>
      <c r="W19" s="29"/>
      <c r="X19" s="27"/>
      <c r="Y19" s="27"/>
      <c r="Z19" s="29"/>
      <c r="AA19" s="29"/>
      <c r="AB19" s="32">
        <f>SUM(D19,F19,H19,J19,L19,N19,P19,R19,T19,V19,X19,Z19)</f>
        <v>1.129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>
        <v>22.646000000000001</v>
      </c>
      <c r="Q21" s="35">
        <v>0.16</v>
      </c>
      <c r="R21" s="36">
        <v>23.387</v>
      </c>
      <c r="S21" s="36">
        <v>0.14599999999999999</v>
      </c>
      <c r="T21" s="37">
        <v>29.576000000000001</v>
      </c>
      <c r="U21" s="37">
        <v>0.14199999999999999</v>
      </c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236.98600000000002</v>
      </c>
      <c r="AC21" s="33">
        <f t="shared" ref="AC21:AC30" si="4">SUM(E21,G21,I21,K21,M21,O21,Q21,S21,U21,W21,Y21,AA21)</f>
        <v>1.1890000000000001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>
        <v>74365.706999999995</v>
      </c>
      <c r="Q22" s="35">
        <v>526.49400000000003</v>
      </c>
      <c r="R22" s="36">
        <v>76818.798999999999</v>
      </c>
      <c r="S22" s="36">
        <v>479.19799999999998</v>
      </c>
      <c r="T22" s="37">
        <v>97118.991999999998</v>
      </c>
      <c r="U22" s="37">
        <v>464.678</v>
      </c>
      <c r="V22" s="38"/>
      <c r="W22" s="38"/>
      <c r="X22" s="39"/>
      <c r="Y22" s="39"/>
      <c r="Z22" s="40"/>
      <c r="AA22" s="40"/>
      <c r="AB22" s="32">
        <f t="shared" si="3"/>
        <v>784189.04799999995</v>
      </c>
      <c r="AC22" s="33">
        <f t="shared" si="4"/>
        <v>3929.96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>
        <v>1.3320000000000001</v>
      </c>
      <c r="Q23" s="35">
        <v>8.9999999999999993E-3</v>
      </c>
      <c r="R23" s="36">
        <v>1.377</v>
      </c>
      <c r="S23" s="36">
        <v>8.9999999999999993E-3</v>
      </c>
      <c r="T23" s="27">
        <v>1.74</v>
      </c>
      <c r="U23" s="37">
        <v>8.0000000000000002E-3</v>
      </c>
      <c r="V23" s="38"/>
      <c r="W23" s="38"/>
      <c r="X23" s="39"/>
      <c r="Y23" s="39"/>
      <c r="Z23" s="40"/>
      <c r="AA23" s="40"/>
      <c r="AB23" s="32">
        <f t="shared" si="3"/>
        <v>14.403000000000002</v>
      </c>
      <c r="AC23" s="33">
        <f t="shared" si="4"/>
        <v>7.1000000000000008E-2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36">
        <v>1.4E-2</v>
      </c>
      <c r="S25" s="29">
        <v>0</v>
      </c>
      <c r="T25" s="27">
        <v>0</v>
      </c>
      <c r="U25" s="27">
        <v>0</v>
      </c>
      <c r="V25" s="29"/>
      <c r="W25" s="29"/>
      <c r="X25" s="27"/>
      <c r="Y25" s="27"/>
      <c r="Z25" s="29"/>
      <c r="AA25" s="29"/>
      <c r="AB25" s="32">
        <f t="shared" si="3"/>
        <v>4.3140000000000001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/>
      <c r="W30" s="29"/>
      <c r="X30" s="27"/>
      <c r="Y30" s="27"/>
      <c r="Z30" s="29"/>
      <c r="AA30" s="29"/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B5" sqref="B5:AC5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45587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U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>
        <f t="shared" si="0"/>
        <v>44501.618000000002</v>
      </c>
      <c r="Q12" s="32">
        <f t="shared" si="0"/>
        <v>426.98499999999996</v>
      </c>
      <c r="R12" s="32">
        <f t="shared" si="0"/>
        <v>55189.169000000002</v>
      </c>
      <c r="S12" s="32">
        <f t="shared" si="0"/>
        <v>454.85599999999999</v>
      </c>
      <c r="T12" s="32">
        <f t="shared" si="0"/>
        <v>89152.370999999999</v>
      </c>
      <c r="U12" s="32">
        <f t="shared" si="0"/>
        <v>478.89700000000005</v>
      </c>
      <c r="V12" s="32"/>
      <c r="W12" s="32"/>
      <c r="X12" s="32"/>
      <c r="Y12" s="32"/>
      <c r="Z12" s="32"/>
      <c r="AA12" s="32"/>
      <c r="AB12" s="32">
        <f>SUM(D12,F12,H12,J12,L12,N12,P12,R12,T12,V12,X12,Z12)</f>
        <v>612920.99100000004</v>
      </c>
      <c r="AC12" s="33">
        <f>SUM(E12,G12,I12,K12,M12,O12,Q12,S12,U12,W12,Y12,AA12)</f>
        <v>345696.59300000005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>
        <v>43.537999999999997</v>
      </c>
      <c r="Q13" s="35">
        <v>0.41799999999999998</v>
      </c>
      <c r="R13" s="36">
        <v>61.421999999999997</v>
      </c>
      <c r="S13" s="36">
        <v>0.50600000000000001</v>
      </c>
      <c r="T13" s="27">
        <v>106.574</v>
      </c>
      <c r="U13" s="27">
        <v>0.57199999999999995</v>
      </c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765.83400000000006</v>
      </c>
      <c r="AC13" s="33">
        <f t="shared" ref="AC13:AC30" si="2">SUM(E13,G13,I13,K13,M13,O13,Q13,S13,U13,W13,Y13,AA13)</f>
        <v>502.23599999999993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>
        <v>13.534000000000001</v>
      </c>
      <c r="Q21" s="35">
        <v>0.13</v>
      </c>
      <c r="R21" s="36">
        <v>16.783000000000001</v>
      </c>
      <c r="S21" s="36">
        <v>0.13800000000000001</v>
      </c>
      <c r="T21" s="27">
        <v>27.108000000000001</v>
      </c>
      <c r="U21" s="27">
        <v>0.14599999999999999</v>
      </c>
      <c r="V21" s="38"/>
      <c r="W21" s="38"/>
      <c r="X21" s="39"/>
      <c r="Y21" s="39"/>
      <c r="Z21" s="40"/>
      <c r="AA21" s="40"/>
      <c r="AB21" s="32">
        <f t="shared" si="1"/>
        <v>182.18700000000001</v>
      </c>
      <c r="AC21" s="33">
        <f t="shared" si="2"/>
        <v>94.78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>
        <v>44443.75</v>
      </c>
      <c r="Q22" s="35">
        <v>426.42899999999997</v>
      </c>
      <c r="R22" s="36">
        <v>55109.976999999999</v>
      </c>
      <c r="S22" s="36">
        <v>454.20400000000001</v>
      </c>
      <c r="T22" s="27">
        <v>89017.093999999997</v>
      </c>
      <c r="U22" s="27">
        <v>478.17</v>
      </c>
      <c r="V22" s="38"/>
      <c r="W22" s="38"/>
      <c r="X22" s="39"/>
      <c r="Y22" s="39"/>
      <c r="Z22" s="40"/>
      <c r="AA22" s="40"/>
      <c r="AB22" s="32">
        <f t="shared" si="1"/>
        <v>611684.72500000009</v>
      </c>
      <c r="AC22" s="33">
        <f t="shared" si="2"/>
        <v>344414.25300000008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>
        <v>0.79600000000000004</v>
      </c>
      <c r="Q23" s="35">
        <v>8.0000000000000002E-3</v>
      </c>
      <c r="R23" s="36">
        <v>0.98699999999999999</v>
      </c>
      <c r="S23" s="36">
        <v>8.0000000000000002E-3</v>
      </c>
      <c r="T23" s="27">
        <v>1.595</v>
      </c>
      <c r="U23" s="27">
        <v>8.9999999999999993E-3</v>
      </c>
      <c r="V23" s="38"/>
      <c r="W23" s="38"/>
      <c r="X23" s="39"/>
      <c r="Y23" s="39"/>
      <c r="Z23" s="40"/>
      <c r="AA23" s="40"/>
      <c r="AB23" s="32">
        <f t="shared" si="1"/>
        <v>11.676</v>
      </c>
      <c r="AC23" s="33">
        <f t="shared" si="2"/>
        <v>8.1479999999999979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2025-05-30T10:45:00Z</dcterms:modified>
</cp:coreProperties>
</file>