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<sst xmlns="http://schemas.openxmlformats.org/spreadsheetml/2006/main" count="1694" uniqueCount="101">
  <si>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</si>
  <si>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</si>
  <si>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</si>
  <si>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</si>
  <si>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</si>
  <si>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</si>
  <si>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</si>
  <si>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</si>
  <si>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</si>
  <si>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</si>
  <si>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</si>
  <si>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</si>
  <si>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</si>
  <si>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</si>
  <si>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</si>
  <si>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</si>
  <si>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</si>
  <si>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</si>
  <si>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</si>
  <si>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</si>
  <si>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</si>
  <si>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</si>
  <si>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</si>
  <si>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</si>
  <si>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</si>
  <si>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</si>
  <si>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</si>
  <si>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</si>
  <si>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</si>
  <si>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</si>
  <si>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</si>
  <si>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</si>
  <si>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</si>
  <si>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</si>
  <si>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</si>
  <si>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</si>
  <si>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</si>
  <si>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</si>
  <si>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</si>
  <si>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</si>
  <si>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</si>
  <si>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</si>
  <si>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</si>
  <si>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</si>
  <si>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</si>
  <si>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</si>
  <si>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</si>
  <si>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</si>
  <si>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</si>
  <si>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</si>
  <si>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</si>
  <si>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</si>
  <si>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</si>
  <si>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</si>
  <si>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</si>
  <si>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</si>
  <si>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</si>
  <si>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</si>
  <si>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</si>
  <si>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</si>
  <si>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</si>
  <si>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</si>
  <si>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</si>
  <si>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</si>
  <si>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</si>
  <si>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</si>
  <si>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</si>
  <si>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</si>
  <si>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</si>
  <si>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</si>
  <si>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</si>
  <si>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</si>
  <si>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</si>
  <si>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</si>
  <si>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</si>
  <si>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</si>
  <si>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</si>
  <si>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</si>
  <si>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</si>
  <si>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</si>
  <si>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</si>
  <si>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</si>
  <si>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</si>
  <si>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</si>
  <si>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</si>
  <si>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</si>
  <si>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</si>
  <si>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</si>
  <si>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</si>
  <si>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</si>
  <si>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</si>
  <si>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</si>
  <si>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</si>
  <si>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</si>
  <si>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</si>
  <si>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</si>
  <si>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</si>
  <si>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</si>
  <si>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</si>
  <si>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січень-листопад 2024 рік (ТЕЦ-6)</t>
  </si>
  <si>
    <t>Інформація про вплив на навколишнє природне середовище, спричинений виробництвом електричної енергії, за січень-листопад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</si>
</sst>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T12" sqref="T12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6.5703125" style="1" bestFit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100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45649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Y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>
        <f t="shared" si="0"/>
        <v>87457.832000000009</v>
      </c>
      <c r="K12" s="32">
        <f t="shared" si="0"/>
        <v>449.803</v>
      </c>
      <c r="L12" s="32">
        <f t="shared" si="0"/>
        <v>111306.34500000002</v>
      </c>
      <c r="M12" s="32">
        <f t="shared" si="0"/>
        <v>527.22299999999996</v>
      </c>
      <c r="N12" s="32">
        <f t="shared" si="0"/>
        <v>125455.92100000002</v>
      </c>
      <c r="O12" s="32">
        <f t="shared" si="0"/>
        <v>503.60900000000004</v>
      </c>
      <c r="P12" s="32">
        <f t="shared" si="0"/>
        <v>74483.453999999983</v>
      </c>
      <c r="Q12" s="32">
        <f t="shared" si="0"/>
        <v>527.327</v>
      </c>
      <c r="R12" s="32">
        <f t="shared" si="0"/>
        <v>76950.567999999985</v>
      </c>
      <c r="S12" s="32">
        <f t="shared" si="0"/>
        <v>480.02</v>
      </c>
      <c r="T12" s="32">
        <f t="shared" si="0"/>
        <v>97302.797000000006</v>
      </c>
      <c r="U12" s="32">
        <f t="shared" si="0"/>
        <v>465.55799999999999</v>
      </c>
      <c r="V12" s="32">
        <f t="shared" si="0"/>
        <v>96637.317999999999</v>
      </c>
      <c r="W12" s="32">
        <f t="shared" si="0"/>
        <v>447.90499999999997</v>
      </c>
      <c r="X12" s="32">
        <f t="shared" si="0"/>
        <v>82760.297999999995</v>
      </c>
      <c r="Y12" s="32">
        <f t="shared" si="0"/>
        <v>337.82099999999997</v>
      </c>
      <c r="Z12" s="32"/>
      <c r="AA12" s="32"/>
      <c r="AB12" s="32">
        <f>SUM(D12,F12,H12,J12,L12,N12,P12,R12,T12,V12,X12,Z12)</f>
        <v>965146.85600000003</v>
      </c>
      <c r="AC12" s="33">
        <f>SUM(E12,G12,I12,K12,M12,O12,Q12,S12,U12,W12,Y12,AA12)</f>
        <v>4723.3599999999997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>
        <v>115.363</v>
      </c>
      <c r="K13" s="30">
        <v>0.59299999999999997</v>
      </c>
      <c r="L13" s="31">
        <v>169.524</v>
      </c>
      <c r="M13" s="31">
        <v>0.80300000000000005</v>
      </c>
      <c r="N13" s="34">
        <v>199.99799999999999</v>
      </c>
      <c r="O13" s="34">
        <v>0.80300000000000005</v>
      </c>
      <c r="P13" s="35">
        <v>93.769000000000005</v>
      </c>
      <c r="Q13" s="35">
        <v>0.66400000000000003</v>
      </c>
      <c r="R13" s="36">
        <v>106.514</v>
      </c>
      <c r="S13" s="36">
        <v>0.66400000000000003</v>
      </c>
      <c r="T13" s="37">
        <v>152.489</v>
      </c>
      <c r="U13" s="27">
        <v>0.73</v>
      </c>
      <c r="V13" s="38">
        <v>148.411</v>
      </c>
      <c r="W13" s="38">
        <v>0.68799999999999994</v>
      </c>
      <c r="X13" s="39">
        <v>146.803</v>
      </c>
      <c r="Y13" s="39">
        <v>0.59899999999999998</v>
      </c>
      <c r="Z13" s="40"/>
      <c r="AA13" s="29"/>
      <c r="AB13" s="32">
        <f t="shared" ref="AB13:AB15" si="1">SUM(D13,F13,H13,J13,L13,N13,P13,R13,T13,V13,X13,Z13)</f>
        <v>1450.5369999999998</v>
      </c>
      <c r="AC13" s="33">
        <f t="shared" ref="AC13:AC19" si="2">SUM(E13,G13,I13,K13,M13,O13,Q13,S13,U13,W13,Y13,AA13)</f>
        <v>6.9779999999999989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36">
        <v>0.47299999999999998</v>
      </c>
      <c r="S15" s="36">
        <v>3.0000000000000001E-3</v>
      </c>
      <c r="T15" s="27">
        <v>0</v>
      </c>
      <c r="U15" s="27">
        <v>0</v>
      </c>
      <c r="V15" s="29">
        <v>0</v>
      </c>
      <c r="W15" s="29">
        <v>0</v>
      </c>
      <c r="X15" s="27">
        <v>0</v>
      </c>
      <c r="Y15" s="27">
        <v>0</v>
      </c>
      <c r="Z15" s="29"/>
      <c r="AA15" s="29"/>
      <c r="AB15" s="32">
        <f t="shared" si="1"/>
        <v>148.036</v>
      </c>
      <c r="AC15" s="33">
        <f t="shared" si="2"/>
        <v>0.69800000000000006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36">
        <v>4.0000000000000001E-3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>
        <v>0</v>
      </c>
      <c r="Y19" s="27">
        <v>0</v>
      </c>
      <c r="Z19" s="29"/>
      <c r="AA19" s="29"/>
      <c r="AB19" s="32">
        <f>SUM(D19,F19,H19,J19,L19,N19,P19,R19,T19,V19,X19,Z19)</f>
        <v>1.129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>
        <v>26.588999999999999</v>
      </c>
      <c r="K21" s="30">
        <v>0.13700000000000001</v>
      </c>
      <c r="L21" s="31">
        <v>33.832999999999998</v>
      </c>
      <c r="M21" s="27">
        <v>0.16</v>
      </c>
      <c r="N21" s="34">
        <v>38.131999999999998</v>
      </c>
      <c r="O21" s="34">
        <v>0.153</v>
      </c>
      <c r="P21" s="35">
        <v>22.646000000000001</v>
      </c>
      <c r="Q21" s="35">
        <v>0.16</v>
      </c>
      <c r="R21" s="36">
        <v>23.387</v>
      </c>
      <c r="S21" s="36">
        <v>0.14599999999999999</v>
      </c>
      <c r="T21" s="37">
        <v>29.576000000000001</v>
      </c>
      <c r="U21" s="37">
        <v>0.14199999999999999</v>
      </c>
      <c r="V21" s="38">
        <v>29.373999999999999</v>
      </c>
      <c r="W21" s="38">
        <v>0.13600000000000001</v>
      </c>
      <c r="X21" s="39">
        <v>25.15</v>
      </c>
      <c r="Y21" s="39">
        <v>0.10299999999999999</v>
      </c>
      <c r="Z21" s="40"/>
      <c r="AA21" s="40"/>
      <c r="AB21" s="32">
        <f t="shared" ref="AB21:AB30" si="3">SUM(D21,F21,H21,J21,L21,N21,P21,R21,T21,V21,X21,Z21)</f>
        <v>291.51</v>
      </c>
      <c r="AC21" s="33">
        <f t="shared" ref="AC21:AC30" si="4">SUM(E21,G21,I21,K21,M21,O21,Q21,S21,U21,W21,Y21,AA21)</f>
        <v>1.4280000000000002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>
        <v>87314.316000000006</v>
      </c>
      <c r="K22" s="30">
        <v>449.065</v>
      </c>
      <c r="L22" s="31">
        <v>111100.99800000001</v>
      </c>
      <c r="M22" s="31">
        <v>526.25099999999998</v>
      </c>
      <c r="N22" s="34">
        <v>125215.54700000001</v>
      </c>
      <c r="O22" s="34">
        <v>502.64400000000001</v>
      </c>
      <c r="P22" s="35">
        <v>74365.706999999995</v>
      </c>
      <c r="Q22" s="35">
        <v>526.49400000000003</v>
      </c>
      <c r="R22" s="36">
        <v>76818.798999999999</v>
      </c>
      <c r="S22" s="36">
        <v>479.19799999999998</v>
      </c>
      <c r="T22" s="37">
        <v>97118.991999999998</v>
      </c>
      <c r="U22" s="37">
        <v>464.678</v>
      </c>
      <c r="V22" s="38">
        <v>96457.804999999993</v>
      </c>
      <c r="W22" s="38">
        <v>447.07299999999998</v>
      </c>
      <c r="X22" s="39">
        <v>82586.865999999995</v>
      </c>
      <c r="Y22" s="39">
        <v>337.113</v>
      </c>
      <c r="Z22" s="40"/>
      <c r="AA22" s="40"/>
      <c r="AB22" s="32">
        <f t="shared" si="3"/>
        <v>963233.71899999992</v>
      </c>
      <c r="AC22" s="33">
        <f t="shared" si="4"/>
        <v>4714.1460000000006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>
        <v>1.5640000000000001</v>
      </c>
      <c r="K23" s="30">
        <v>8.0000000000000002E-3</v>
      </c>
      <c r="L23" s="27">
        <v>1.99</v>
      </c>
      <c r="M23" s="31">
        <v>8.9999999999999993E-3</v>
      </c>
      <c r="N23" s="34">
        <v>2.2429999999999999</v>
      </c>
      <c r="O23" s="34">
        <v>8.9999999999999993E-3</v>
      </c>
      <c r="P23" s="35">
        <v>1.3320000000000001</v>
      </c>
      <c r="Q23" s="35">
        <v>8.9999999999999993E-3</v>
      </c>
      <c r="R23" s="36">
        <v>1.377</v>
      </c>
      <c r="S23" s="36">
        <v>8.9999999999999993E-3</v>
      </c>
      <c r="T23" s="27">
        <v>1.74</v>
      </c>
      <c r="U23" s="37">
        <v>8.0000000000000002E-3</v>
      </c>
      <c r="V23" s="38">
        <v>1.728</v>
      </c>
      <c r="W23" s="38">
        <v>8.0000000000000002E-3</v>
      </c>
      <c r="X23" s="39">
        <v>1.4790000000000001</v>
      </c>
      <c r="Y23" s="39">
        <v>6.0000000000000001E-3</v>
      </c>
      <c r="Z23" s="40"/>
      <c r="AA23" s="40"/>
      <c r="AB23" s="32">
        <f t="shared" si="3"/>
        <v>17.610000000000003</v>
      </c>
      <c r="AC23" s="33">
        <f t="shared" si="4"/>
        <v>8.500000000000002E-2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36">
        <v>1.4E-2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>
        <v>0</v>
      </c>
      <c r="Y25" s="27">
        <v>0</v>
      </c>
      <c r="Z25" s="29"/>
      <c r="AA25" s="29"/>
      <c r="AB25" s="32">
        <f t="shared" si="3"/>
        <v>4.3140000000000001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1E-3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>
        <v>0</v>
      </c>
      <c r="Y30" s="27">
        <v>0</v>
      </c>
      <c r="Z30" s="29"/>
      <c r="AA30" s="29"/>
      <c r="AB30" s="32">
        <f t="shared" si="3"/>
        <v>1E-3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B5" sqref="B5:AC5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6.28515625" style="1" bestFit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99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45649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Y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>
        <f t="shared" si="0"/>
        <v>93601.91399999999</v>
      </c>
      <c r="K12" s="32">
        <f t="shared" si="0"/>
        <v>455.07100000000003</v>
      </c>
      <c r="L12" s="32">
        <f t="shared" si="0"/>
        <v>100651.287</v>
      </c>
      <c r="M12" s="32">
        <f t="shared" si="0"/>
        <v>467.14</v>
      </c>
      <c r="N12" s="32">
        <f t="shared" si="0"/>
        <v>62609.08</v>
      </c>
      <c r="O12" s="32">
        <f t="shared" si="0"/>
        <v>494.745</v>
      </c>
      <c r="P12" s="32">
        <f t="shared" si="0"/>
        <v>44501.618000000002</v>
      </c>
      <c r="Q12" s="32">
        <f t="shared" si="0"/>
        <v>426.98499999999996</v>
      </c>
      <c r="R12" s="32">
        <f t="shared" si="0"/>
        <v>55189.169000000002</v>
      </c>
      <c r="S12" s="32">
        <f t="shared" si="0"/>
        <v>454.85599999999999</v>
      </c>
      <c r="T12" s="32">
        <f t="shared" si="0"/>
        <v>89152.370999999999</v>
      </c>
      <c r="U12" s="32">
        <f t="shared" si="0"/>
        <v>478.89700000000005</v>
      </c>
      <c r="V12" s="32">
        <f t="shared" si="0"/>
        <v>96578.604000000007</v>
      </c>
      <c r="W12" s="32">
        <f t="shared" si="0"/>
        <v>433.21</v>
      </c>
      <c r="X12" s="32">
        <f t="shared" si="0"/>
        <v>115798.224</v>
      </c>
      <c r="Y12" s="32">
        <f t="shared" si="0"/>
        <v>371.00900000000001</v>
      </c>
      <c r="Z12" s="32"/>
      <c r="AA12" s="32"/>
      <c r="AB12" s="32">
        <f>SUM(D12,F12,H12,J12,L12,N12,P12,R12,T12,V12,X12,Z12)</f>
        <v>825297.81900000013</v>
      </c>
      <c r="AC12" s="33">
        <f>SUM(E12,G12,I12,K12,M12,O12,Q12,S12,U12,W12,Y12,AA12)</f>
        <v>346500.81200000009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>
        <v>114.819</v>
      </c>
      <c r="K13" s="29">
        <v>0.55800000000000005</v>
      </c>
      <c r="L13" s="31">
        <v>121.857</v>
      </c>
      <c r="M13" s="31">
        <v>0.56599999999999995</v>
      </c>
      <c r="N13" s="34">
        <v>59.906999999999996</v>
      </c>
      <c r="O13" s="34">
        <v>0.47299999999999998</v>
      </c>
      <c r="P13" s="35">
        <v>43.537999999999997</v>
      </c>
      <c r="Q13" s="35">
        <v>0.41799999999999998</v>
      </c>
      <c r="R13" s="36">
        <v>61.421999999999997</v>
      </c>
      <c r="S13" s="36">
        <v>0.50600000000000001</v>
      </c>
      <c r="T13" s="27">
        <v>106.574</v>
      </c>
      <c r="U13" s="27">
        <v>0.57199999999999995</v>
      </c>
      <c r="V13" s="38">
        <v>149.47399999999999</v>
      </c>
      <c r="W13" s="38">
        <v>0.67</v>
      </c>
      <c r="X13" s="39">
        <v>208.649</v>
      </c>
      <c r="Y13" s="39">
        <v>0.66800000000000004</v>
      </c>
      <c r="Z13" s="40"/>
      <c r="AA13" s="40"/>
      <c r="AB13" s="32">
        <f t="shared" ref="AB13:AB30" si="1">SUM(D13,F13,H13,J13,L13,N13,P13,R13,T13,V13,X13,Z13)</f>
        <v>1123.9569999999999</v>
      </c>
      <c r="AC13" s="33">
        <f t="shared" ref="AC13:AC30" si="2">SUM(E13,G13,I13,K13,M13,O13,Q13,S13,U13,W13,Y13,AA13)</f>
        <v>503.57399999999996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>
        <v>0</v>
      </c>
      <c r="W15" s="29">
        <v>0</v>
      </c>
      <c r="X15" s="27">
        <v>0</v>
      </c>
      <c r="Y15" s="27">
        <v>0</v>
      </c>
      <c r="Z15" s="29"/>
      <c r="AA15" s="29"/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>
        <v>0</v>
      </c>
      <c r="Y19" s="27">
        <v>0</v>
      </c>
      <c r="Z19" s="29"/>
      <c r="AA19" s="29"/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>
        <v>28.46</v>
      </c>
      <c r="K21" s="29">
        <v>0.13800000000000001</v>
      </c>
      <c r="L21" s="31">
        <v>30.603999999999999</v>
      </c>
      <c r="M21" s="31">
        <v>0.14199999999999999</v>
      </c>
      <c r="N21" s="34">
        <v>19.042000000000002</v>
      </c>
      <c r="O21" s="34">
        <v>0.15</v>
      </c>
      <c r="P21" s="35">
        <v>13.534000000000001</v>
      </c>
      <c r="Q21" s="35">
        <v>0.13</v>
      </c>
      <c r="R21" s="36">
        <v>16.783000000000001</v>
      </c>
      <c r="S21" s="36">
        <v>0.13800000000000001</v>
      </c>
      <c r="T21" s="27">
        <v>27.108000000000001</v>
      </c>
      <c r="U21" s="27">
        <v>0.14599999999999999</v>
      </c>
      <c r="V21" s="38">
        <v>29.356000000000002</v>
      </c>
      <c r="W21" s="38">
        <v>0.13200000000000001</v>
      </c>
      <c r="X21" s="39">
        <v>35.188000000000002</v>
      </c>
      <c r="Y21" s="39">
        <v>0.113</v>
      </c>
      <c r="Z21" s="40"/>
      <c r="AA21" s="40"/>
      <c r="AB21" s="32">
        <f t="shared" si="1"/>
        <v>246.73099999999999</v>
      </c>
      <c r="AC21" s="33">
        <f t="shared" si="2"/>
        <v>95.025000000000006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>
        <v>93456.960999999996</v>
      </c>
      <c r="K22" s="29">
        <v>454.36700000000002</v>
      </c>
      <c r="L22" s="31">
        <v>100497.026</v>
      </c>
      <c r="M22" s="31">
        <v>466.42399999999998</v>
      </c>
      <c r="N22" s="34">
        <v>62529.010999999999</v>
      </c>
      <c r="O22" s="34">
        <v>494.113</v>
      </c>
      <c r="P22" s="35">
        <v>44443.75</v>
      </c>
      <c r="Q22" s="35">
        <v>426.42899999999997</v>
      </c>
      <c r="R22" s="36">
        <v>55109.976999999999</v>
      </c>
      <c r="S22" s="36">
        <v>454.20400000000001</v>
      </c>
      <c r="T22" s="27">
        <v>89017.093999999997</v>
      </c>
      <c r="U22" s="27">
        <v>478.17</v>
      </c>
      <c r="V22" s="38">
        <v>96398.047000000006</v>
      </c>
      <c r="W22" s="38">
        <v>432.4</v>
      </c>
      <c r="X22" s="39">
        <v>115552.317</v>
      </c>
      <c r="Y22" s="39">
        <v>370.221</v>
      </c>
      <c r="Z22" s="40"/>
      <c r="AA22" s="40"/>
      <c r="AB22" s="32">
        <f t="shared" si="1"/>
        <v>823635.08900000015</v>
      </c>
      <c r="AC22" s="33">
        <f t="shared" si="2"/>
        <v>345216.87400000013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>
        <v>1.6739999999999999</v>
      </c>
      <c r="K23" s="29">
        <v>8.0000000000000002E-3</v>
      </c>
      <c r="L23" s="27">
        <v>1.8</v>
      </c>
      <c r="M23" s="31">
        <v>8.0000000000000002E-3</v>
      </c>
      <c r="N23" s="34">
        <v>1.1200000000000001</v>
      </c>
      <c r="O23" s="34">
        <v>8.9999999999999993E-3</v>
      </c>
      <c r="P23" s="35">
        <v>0.79600000000000004</v>
      </c>
      <c r="Q23" s="35">
        <v>8.0000000000000002E-3</v>
      </c>
      <c r="R23" s="36">
        <v>0.98699999999999999</v>
      </c>
      <c r="S23" s="36">
        <v>8.0000000000000002E-3</v>
      </c>
      <c r="T23" s="27">
        <v>1.595</v>
      </c>
      <c r="U23" s="27">
        <v>8.9999999999999993E-3</v>
      </c>
      <c r="V23" s="38">
        <v>1.7270000000000001</v>
      </c>
      <c r="W23" s="38">
        <v>8.0000000000000002E-3</v>
      </c>
      <c r="X23" s="39">
        <v>2.0699999999999998</v>
      </c>
      <c r="Y23" s="39">
        <v>7.0000000000000001E-3</v>
      </c>
      <c r="Z23" s="40"/>
      <c r="AA23" s="40"/>
      <c r="AB23" s="32">
        <f t="shared" si="1"/>
        <v>15.473000000000001</v>
      </c>
      <c r="AC23" s="33">
        <f t="shared" si="2"/>
        <v>8.1629999999999967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>
        <v>0</v>
      </c>
      <c r="Y25" s="27">
        <v>0</v>
      </c>
      <c r="Z25" s="29"/>
      <c r="AA25" s="29"/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>
        <v>0</v>
      </c>
      <c r="Y30" s="27">
        <v>0</v>
      </c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2025-05-30T10:47:59Z</dcterms:modified>
</cp:coreProperties>
</file>