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180"/>
  </bookViews>
  <sheets>
    <sheet name="Дод 4 ТЕЦ-5" sheetId="2" r:id="rId1"/>
    <sheet name="Дод 4 ТЕЦ-6" sheetId="3" r:id="rId2"/>
  </sheets>
  <definedNames>
    <definedName name="_xlnm.Print_Area" localSheetId="0">'Дод 4 ТЕЦ-5'!$B$2:$AD$51</definedName>
    <definedName name="_xlnm.Print_Area" localSheetId="1">'Дод 4 ТЕЦ-6'!$B$2:$AD$51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5" i="3" l="1"/>
  <c r="AC25" i="3"/>
  <c r="AB19" i="3"/>
  <c r="AC19" i="3"/>
  <c r="AB15" i="3"/>
  <c r="AC15" i="3"/>
  <c r="AB13" i="3" l="1"/>
  <c r="AC13" i="3"/>
  <c r="AB21" i="3"/>
  <c r="AC21" i="3"/>
  <c r="AB22" i="3"/>
  <c r="AC22" i="3"/>
  <c r="AB23" i="3"/>
  <c r="AC23" i="3"/>
  <c r="AB30" i="3"/>
  <c r="AC30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D12" i="3"/>
  <c r="AB21" i="2"/>
  <c r="AC21" i="2"/>
  <c r="AB22" i="2"/>
  <c r="AC22" i="2"/>
  <c r="AB23" i="2"/>
  <c r="AC23" i="2"/>
  <c r="AB25" i="2"/>
  <c r="AC25" i="2"/>
  <c r="AB30" i="2"/>
  <c r="AC30" i="2"/>
  <c r="AB19" i="2"/>
  <c r="AC13" i="2"/>
  <c r="AC15" i="2"/>
  <c r="AC19" i="2"/>
  <c r="AB13" i="2"/>
  <c r="AB15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D12" i="2"/>
  <c r="AB12" i="2" l="1"/>
  <c r="AB12" i="3"/>
  <c r="AC12" i="3"/>
  <c r="AC12" i="2"/>
</calcChain>
</file>

<file path=xl/sharedStrings.xml><?xml version="1.0" encoding="utf-8"?>
<sst xmlns="http://schemas.openxmlformats.org/spreadsheetml/2006/main" count="1214" uniqueCount="101">
  <si>
    <t xml:space="preserve"> </t>
  </si>
  <si>
    <t>Радіоактивні відходи</t>
  </si>
  <si>
    <t>2.10</t>
  </si>
  <si>
    <t>Хлориди</t>
  </si>
  <si>
    <t>2.9</t>
  </si>
  <si>
    <t>Фосфати</t>
  </si>
  <si>
    <t>2.8</t>
  </si>
  <si>
    <t>Сульфати</t>
  </si>
  <si>
    <t>2.7</t>
  </si>
  <si>
    <t>Нітрити</t>
  </si>
  <si>
    <t>2.6</t>
  </si>
  <si>
    <t>Нітрати</t>
  </si>
  <si>
    <t>2.5</t>
  </si>
  <si>
    <t>Нафтопродукти</t>
  </si>
  <si>
    <t>2.4</t>
  </si>
  <si>
    <t>Завислі речовини</t>
  </si>
  <si>
    <t>2.3</t>
  </si>
  <si>
    <t>Органічні речовини (за показниками біохімічного споживання кисню (БСК 5))</t>
  </si>
  <si>
    <t>2.2</t>
  </si>
  <si>
    <t>Азот амонійний</t>
  </si>
  <si>
    <t>2.1</t>
  </si>
  <si>
    <t>Скиди окремих забруднюючих речовин у водні об'єкти, усього, у тому числі:</t>
  </si>
  <si>
    <t>2</t>
  </si>
  <si>
    <t>1.27</t>
  </si>
  <si>
    <t xml:space="preserve">Хром та його сполуки </t>
  </si>
  <si>
    <t>1.26</t>
  </si>
  <si>
    <t xml:space="preserve">Формальдегід </t>
  </si>
  <si>
    <t>1.25</t>
  </si>
  <si>
    <t xml:space="preserve">Фенол </t>
  </si>
  <si>
    <t>1.24</t>
  </si>
  <si>
    <t xml:space="preserve">Стирол </t>
  </si>
  <si>
    <t>1.23</t>
  </si>
  <si>
    <t xml:space="preserve">Спирт н-бутиловий </t>
  </si>
  <si>
    <t>1.22</t>
  </si>
  <si>
    <t xml:space="preserve">Сірковуглець </t>
  </si>
  <si>
    <t>1.21</t>
  </si>
  <si>
    <t xml:space="preserve">Сірководень </t>
  </si>
  <si>
    <t>1.20</t>
  </si>
  <si>
    <t xml:space="preserve">Свинець та його сполуки </t>
  </si>
  <si>
    <t>1.19</t>
  </si>
  <si>
    <t xml:space="preserve">Ртуть та її сполуки </t>
  </si>
  <si>
    <t>1.18</t>
  </si>
  <si>
    <t>Озон</t>
  </si>
  <si>
    <t>1.17</t>
  </si>
  <si>
    <t>Нікель та його сполуки</t>
  </si>
  <si>
    <t>1.16</t>
  </si>
  <si>
    <t>Марганець та його сполуки</t>
  </si>
  <si>
    <t>1.15</t>
  </si>
  <si>
    <t>Кадмію сполуки</t>
  </si>
  <si>
    <t>1.14</t>
  </si>
  <si>
    <t>Тверді речовини</t>
  </si>
  <si>
    <t>1.13</t>
  </si>
  <si>
    <t>Газоподібні фтористі сполуки</t>
  </si>
  <si>
    <t>1.12</t>
  </si>
  <si>
    <t>Вуглеводні</t>
  </si>
  <si>
    <t>1.11</t>
  </si>
  <si>
    <t>Вуглецю двоокис</t>
  </si>
  <si>
    <t>1.10</t>
  </si>
  <si>
    <t>Вуглецю окис</t>
  </si>
  <si>
    <t>1.9</t>
  </si>
  <si>
    <t>Водень хлористий</t>
  </si>
  <si>
    <t>1.8</t>
  </si>
  <si>
    <t>Ванадію п'ятиокис</t>
  </si>
  <si>
    <t>1.7</t>
  </si>
  <si>
    <t>Бутилацетат</t>
  </si>
  <si>
    <t>1.6</t>
  </si>
  <si>
    <t>Бенз(о)пірен</t>
  </si>
  <si>
    <t>1.5</t>
  </si>
  <si>
    <t>Ацетон</t>
  </si>
  <si>
    <t>1.4</t>
  </si>
  <si>
    <t>Ангідрид сірчистий</t>
  </si>
  <si>
    <t>1.3</t>
  </si>
  <si>
    <t>Аміак</t>
  </si>
  <si>
    <t>1.2</t>
  </si>
  <si>
    <t>Азоту оксиди</t>
  </si>
  <si>
    <t>1.1</t>
  </si>
  <si>
    <t>Викиди в атмосферне повітря окремих забруднюючих речовин, усього, у тому числі:</t>
  </si>
  <si>
    <t>Б</t>
  </si>
  <si>
    <t>А</t>
  </si>
  <si>
    <t>г/кВт·год</t>
  </si>
  <si>
    <t>тонн</t>
  </si>
  <si>
    <t>Усього за звітний період з початку року</t>
  </si>
  <si>
    <t>Грудень</t>
  </si>
  <si>
    <t>Листопад</t>
  </si>
  <si>
    <t>Жовтень</t>
  </si>
  <si>
    <t>Вересень</t>
  </si>
  <si>
    <t>Серпень</t>
  </si>
  <si>
    <t>Липень</t>
  </si>
  <si>
    <t>Червень</t>
  </si>
  <si>
    <t>Травень</t>
  </si>
  <si>
    <t>Квітень</t>
  </si>
  <si>
    <t>Березень</t>
  </si>
  <si>
    <t>Лютий</t>
  </si>
  <si>
    <t>Січень</t>
  </si>
  <si>
    <t>Найменування забруднюючої речовини</t>
  </si>
  <si>
    <t>№ з/п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</si>
  <si>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</si>
  <si>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Додаток 4</t>
  </si>
  <si>
    <t>-</t>
  </si>
  <si>
    <t>Інформація про вплив на навколишнє природне середовище, спричинений виробництвом електричної енергії, за січень-липень 2024 рік (ТЕЦ-6)</t>
  </si>
  <si>
    <t>Інформація про вплив на навколишнє природне середовище, спричинений виробництвом електричної енергії, за січень-липень  2024 рік (ТЕЦ-5)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</si>
</sst>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1" applyFont="1"/>
    <xf numFmtId="0" fontId="2" fillId="0" borderId="0" xfId="1" applyFont="1" applyBorder="1" applyAlignment="1">
      <alignment horizontal="justify" vertical="center" wrapText="1"/>
    </xf>
    <xf numFmtId="0" fontId="2" fillId="0" borderId="0" xfId="1" applyFont="1" applyBorder="1" applyAlignment="1">
      <alignment vertical="center" wrapText="1"/>
    </xf>
    <xf numFmtId="49" fontId="2" fillId="0" borderId="0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vertical="center" wrapText="1"/>
    </xf>
    <xf numFmtId="49" fontId="3" fillId="0" borderId="3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wrapText="1"/>
    </xf>
    <xf numFmtId="0" fontId="3" fillId="0" borderId="0" xfId="1" applyFont="1"/>
    <xf numFmtId="0" fontId="3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14" fontId="6" fillId="0" borderId="0" xfId="1" applyNumberFormat="1" applyFont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6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F56"/>
  <sheetViews>
    <sheetView tabSelected="1" view="pageBreakPreview" zoomScale="60" zoomScaleNormal="60" workbookViewId="0">
      <pane xSplit="3" topLeftCell="D1" activePane="topRight" state="frozen"/>
      <selection pane="topRight" activeCell="X14" sqref="X14"/>
    </sheetView>
  </sheetViews>
  <sheetFormatPr defaultRowHeight="15.75" x14ac:dyDescent="0.25"/>
  <cols>
    <col min="1" max="2" width="9.140625" style="1"/>
    <col min="3" max="3" width="33.5703125" style="1" customWidth="1"/>
    <col min="4" max="4" width="15" style="1" customWidth="1"/>
    <col min="5" max="5" width="12.140625" style="1" customWidth="1"/>
    <col min="6" max="6" width="14.85546875" style="1" customWidth="1"/>
    <col min="7" max="7" width="13" style="1" customWidth="1"/>
    <col min="8" max="8" width="14" style="1" customWidth="1"/>
    <col min="9" max="9" width="12.140625" style="1" customWidth="1"/>
    <col min="10" max="10" width="13.42578125" style="1" customWidth="1"/>
    <col min="11" max="11" width="13" style="1" customWidth="1"/>
    <col min="12" max="12" width="15.140625" style="1" customWidth="1"/>
    <col min="13" max="13" width="12.28515625" style="1" customWidth="1"/>
    <col min="14" max="14" width="15" style="1" customWidth="1"/>
    <col min="15" max="15" width="12.28515625" style="1" customWidth="1"/>
    <col min="16" max="16" width="14.57031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4" style="1" customWidth="1"/>
    <col min="21" max="21" width="12.140625" style="1" customWidth="1"/>
    <col min="22" max="22" width="13.42578125" style="1" customWidth="1"/>
    <col min="23" max="23" width="13" style="1" customWidth="1"/>
    <col min="24" max="24" width="13.42578125" style="1" customWidth="1"/>
    <col min="25" max="25" width="12.5703125" style="1" customWidth="1"/>
    <col min="26" max="26" width="16.5703125" style="1" bestFit="1" customWidth="1"/>
    <col min="27" max="27" width="12.5703125" style="1" customWidth="1"/>
    <col min="28" max="28" width="16" style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46" t="s">
        <v>96</v>
      </c>
      <c r="X3" s="46"/>
      <c r="Y3" s="46"/>
      <c r="Z3" s="46"/>
      <c r="AA3" s="46"/>
      <c r="AB3" s="46"/>
      <c r="AC3" s="46"/>
    </row>
    <row r="5" spans="2:32" ht="28.5" customHeight="1" x14ac:dyDescent="0.25">
      <c r="B5" s="47" t="s">
        <v>100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48"/>
      <c r="X6" s="48"/>
      <c r="Y6" s="48"/>
      <c r="Z6" s="41">
        <v>45526</v>
      </c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49" t="s">
        <v>95</v>
      </c>
      <c r="C8" s="51" t="s">
        <v>94</v>
      </c>
      <c r="D8" s="42" t="s">
        <v>93</v>
      </c>
      <c r="E8" s="42"/>
      <c r="F8" s="43" t="s">
        <v>92</v>
      </c>
      <c r="G8" s="43"/>
      <c r="H8" s="42" t="s">
        <v>91</v>
      </c>
      <c r="I8" s="42"/>
      <c r="J8" s="43" t="s">
        <v>90</v>
      </c>
      <c r="K8" s="43"/>
      <c r="L8" s="42" t="s">
        <v>89</v>
      </c>
      <c r="M8" s="42"/>
      <c r="N8" s="43" t="s">
        <v>88</v>
      </c>
      <c r="O8" s="43"/>
      <c r="P8" s="42" t="s">
        <v>87</v>
      </c>
      <c r="Q8" s="42"/>
      <c r="R8" s="43" t="s">
        <v>86</v>
      </c>
      <c r="S8" s="43"/>
      <c r="T8" s="42" t="s">
        <v>85</v>
      </c>
      <c r="U8" s="42"/>
      <c r="V8" s="43" t="s">
        <v>84</v>
      </c>
      <c r="W8" s="43"/>
      <c r="X8" s="42" t="s">
        <v>83</v>
      </c>
      <c r="Y8" s="42"/>
      <c r="Z8" s="43" t="s">
        <v>82</v>
      </c>
      <c r="AA8" s="43"/>
      <c r="AB8" s="51" t="s">
        <v>81</v>
      </c>
      <c r="AC8" s="53"/>
      <c r="AD8" s="13"/>
      <c r="AE8" s="13"/>
      <c r="AF8" s="13"/>
    </row>
    <row r="9" spans="2:32" x14ac:dyDescent="0.25">
      <c r="B9" s="50"/>
      <c r="C9" s="52"/>
      <c r="D9" s="45" t="s">
        <v>80</v>
      </c>
      <c r="E9" s="45" t="s">
        <v>79</v>
      </c>
      <c r="F9" s="44" t="s">
        <v>80</v>
      </c>
      <c r="G9" s="44" t="s">
        <v>79</v>
      </c>
      <c r="H9" s="45" t="s">
        <v>80</v>
      </c>
      <c r="I9" s="45" t="s">
        <v>79</v>
      </c>
      <c r="J9" s="44" t="s">
        <v>80</v>
      </c>
      <c r="K9" s="44" t="s">
        <v>79</v>
      </c>
      <c r="L9" s="45" t="s">
        <v>80</v>
      </c>
      <c r="M9" s="45" t="s">
        <v>79</v>
      </c>
      <c r="N9" s="44" t="s">
        <v>80</v>
      </c>
      <c r="O9" s="44" t="s">
        <v>79</v>
      </c>
      <c r="P9" s="45" t="s">
        <v>80</v>
      </c>
      <c r="Q9" s="45" t="s">
        <v>79</v>
      </c>
      <c r="R9" s="44" t="s">
        <v>80</v>
      </c>
      <c r="S9" s="44" t="s">
        <v>79</v>
      </c>
      <c r="T9" s="45" t="s">
        <v>80</v>
      </c>
      <c r="U9" s="45" t="s">
        <v>79</v>
      </c>
      <c r="V9" s="44" t="s">
        <v>80</v>
      </c>
      <c r="W9" s="44" t="s">
        <v>79</v>
      </c>
      <c r="X9" s="45" t="s">
        <v>80</v>
      </c>
      <c r="Y9" s="45" t="s">
        <v>79</v>
      </c>
      <c r="Z9" s="44" t="s">
        <v>80</v>
      </c>
      <c r="AA9" s="44" t="s">
        <v>79</v>
      </c>
      <c r="AB9" s="45" t="s">
        <v>80</v>
      </c>
      <c r="AC9" s="54" t="s">
        <v>79</v>
      </c>
      <c r="AD9" s="11"/>
      <c r="AE9" s="11"/>
      <c r="AF9" s="11"/>
    </row>
    <row r="10" spans="2:32" ht="15.75" customHeight="1" x14ac:dyDescent="0.25">
      <c r="B10" s="50"/>
      <c r="C10" s="52"/>
      <c r="D10" s="45"/>
      <c r="E10" s="45"/>
      <c r="F10" s="44"/>
      <c r="G10" s="44"/>
      <c r="H10" s="45"/>
      <c r="I10" s="45"/>
      <c r="J10" s="44"/>
      <c r="K10" s="44"/>
      <c r="L10" s="45"/>
      <c r="M10" s="45"/>
      <c r="N10" s="44"/>
      <c r="O10" s="44"/>
      <c r="P10" s="45"/>
      <c r="Q10" s="45"/>
      <c r="R10" s="44"/>
      <c r="S10" s="44"/>
      <c r="T10" s="45"/>
      <c r="U10" s="45"/>
      <c r="V10" s="44"/>
      <c r="W10" s="44"/>
      <c r="X10" s="45"/>
      <c r="Y10" s="45"/>
      <c r="Z10" s="44"/>
      <c r="AA10" s="44"/>
      <c r="AB10" s="45"/>
      <c r="AC10" s="54"/>
      <c r="AD10" s="11"/>
      <c r="AE10" s="11"/>
      <c r="AF10" s="11"/>
    </row>
    <row r="11" spans="2:32" ht="15.75" customHeight="1" x14ac:dyDescent="0.25">
      <c r="B11" s="12" t="s">
        <v>78</v>
      </c>
      <c r="C11" s="20" t="s">
        <v>77</v>
      </c>
      <c r="D11" s="20">
        <v>1</v>
      </c>
      <c r="E11" s="20">
        <v>2</v>
      </c>
      <c r="F11" s="25">
        <v>3</v>
      </c>
      <c r="G11" s="25">
        <v>4</v>
      </c>
      <c r="H11" s="20">
        <v>5</v>
      </c>
      <c r="I11" s="20">
        <v>6</v>
      </c>
      <c r="J11" s="25">
        <v>7</v>
      </c>
      <c r="K11" s="25">
        <v>8</v>
      </c>
      <c r="L11" s="20">
        <v>9</v>
      </c>
      <c r="M11" s="20">
        <v>10</v>
      </c>
      <c r="N11" s="25">
        <v>11</v>
      </c>
      <c r="O11" s="25">
        <v>12</v>
      </c>
      <c r="P11" s="20">
        <v>13</v>
      </c>
      <c r="Q11" s="20">
        <v>14</v>
      </c>
      <c r="R11" s="25">
        <v>15</v>
      </c>
      <c r="S11" s="25">
        <v>16</v>
      </c>
      <c r="T11" s="20">
        <v>17</v>
      </c>
      <c r="U11" s="20">
        <v>18</v>
      </c>
      <c r="V11" s="25">
        <v>19</v>
      </c>
      <c r="W11" s="25">
        <v>20</v>
      </c>
      <c r="X11" s="20">
        <v>21</v>
      </c>
      <c r="Y11" s="20">
        <v>22</v>
      </c>
      <c r="Z11" s="25">
        <v>23</v>
      </c>
      <c r="AA11" s="25">
        <v>24</v>
      </c>
      <c r="AB11" s="20">
        <v>25</v>
      </c>
      <c r="AC11" s="22">
        <v>26</v>
      </c>
      <c r="AD11" s="11"/>
      <c r="AE11" s="11"/>
      <c r="AF11" s="11"/>
    </row>
    <row r="12" spans="2:32" ht="81.75" customHeight="1" x14ac:dyDescent="0.25">
      <c r="B12" s="21">
        <v>1</v>
      </c>
      <c r="C12" s="28" t="s">
        <v>76</v>
      </c>
      <c r="D12" s="32">
        <f>SUM(D13:D39)</f>
        <v>90062.766000000003</v>
      </c>
      <c r="E12" s="32">
        <f t="shared" ref="E12:Q12" si="0">SUM(E13:E39)</f>
        <v>320.38299999999998</v>
      </c>
      <c r="F12" s="32">
        <f t="shared" si="0"/>
        <v>69446.027000000002</v>
      </c>
      <c r="G12" s="32">
        <f t="shared" si="0"/>
        <v>318.79300000000001</v>
      </c>
      <c r="H12" s="32">
        <f t="shared" si="0"/>
        <v>53283.53</v>
      </c>
      <c r="I12" s="32">
        <f t="shared" si="0"/>
        <v>344.91800000000006</v>
      </c>
      <c r="J12" s="32">
        <f t="shared" si="0"/>
        <v>87457.832000000009</v>
      </c>
      <c r="K12" s="32">
        <f t="shared" si="0"/>
        <v>449.803</v>
      </c>
      <c r="L12" s="32">
        <f t="shared" si="0"/>
        <v>111306.34500000002</v>
      </c>
      <c r="M12" s="32">
        <f t="shared" si="0"/>
        <v>527.22299999999996</v>
      </c>
      <c r="N12" s="32">
        <f t="shared" si="0"/>
        <v>125455.92100000002</v>
      </c>
      <c r="O12" s="32">
        <f t="shared" si="0"/>
        <v>503.60900000000004</v>
      </c>
      <c r="P12" s="32">
        <f t="shared" si="0"/>
        <v>74483.453999999983</v>
      </c>
      <c r="Q12" s="32">
        <f t="shared" si="0"/>
        <v>527.327</v>
      </c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>
        <f>SUM(D12,F12,H12,J12,L12,N12,P12,R12,T12,V12,X12,Z12)</f>
        <v>611495.87500000012</v>
      </c>
      <c r="AC12" s="33">
        <f>SUM(E12,G12,I12,K12,M12,O12,Q12,S12,U12,W12,Y12,AA12)</f>
        <v>2992.0559999999996</v>
      </c>
    </row>
    <row r="13" spans="2:32" ht="18.75" x14ac:dyDescent="0.25">
      <c r="B13" s="8" t="s">
        <v>75</v>
      </c>
      <c r="C13" s="7" t="s">
        <v>74</v>
      </c>
      <c r="D13" s="27">
        <v>148.37700000000001</v>
      </c>
      <c r="E13" s="31">
        <v>0.52800000000000002</v>
      </c>
      <c r="F13" s="30">
        <v>101.238</v>
      </c>
      <c r="G13" s="30">
        <v>0.46500000000000002</v>
      </c>
      <c r="H13" s="31">
        <v>68.051000000000002</v>
      </c>
      <c r="I13" s="31">
        <v>0.441</v>
      </c>
      <c r="J13" s="30">
        <v>115.363</v>
      </c>
      <c r="K13" s="30">
        <v>0.59299999999999997</v>
      </c>
      <c r="L13" s="31">
        <v>169.524</v>
      </c>
      <c r="M13" s="31">
        <v>0.80300000000000005</v>
      </c>
      <c r="N13" s="34">
        <v>199.99799999999999</v>
      </c>
      <c r="O13" s="34">
        <v>0.80300000000000005</v>
      </c>
      <c r="P13" s="35">
        <v>93.769000000000005</v>
      </c>
      <c r="Q13" s="35">
        <v>0.66400000000000003</v>
      </c>
      <c r="R13" s="36"/>
      <c r="S13" s="36"/>
      <c r="T13" s="37"/>
      <c r="U13" s="27"/>
      <c r="V13" s="38"/>
      <c r="W13" s="38"/>
      <c r="X13" s="39"/>
      <c r="Y13" s="39"/>
      <c r="Z13" s="40"/>
      <c r="AA13" s="29"/>
      <c r="AB13" s="32">
        <f t="shared" ref="AB13:AB15" si="1">SUM(D13,F13,H13,J13,L13,N13,P13,R13,T13,V13,X13,Z13)</f>
        <v>896.31999999999994</v>
      </c>
      <c r="AC13" s="33">
        <f t="shared" ref="AC13:AC19" si="2">SUM(E13,G13,I13,K13,M13,O13,Q13,S13,U13,W13,Y13,AA13)</f>
        <v>4.2969999999999997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0" t="s">
        <v>98</v>
      </c>
      <c r="E14" s="20" t="s">
        <v>98</v>
      </c>
      <c r="F14" s="25" t="s">
        <v>98</v>
      </c>
      <c r="G14" s="25" t="s">
        <v>98</v>
      </c>
      <c r="H14" s="20" t="s">
        <v>98</v>
      </c>
      <c r="I14" s="20" t="s">
        <v>98</v>
      </c>
      <c r="J14" s="25" t="s">
        <v>98</v>
      </c>
      <c r="K14" s="25" t="s">
        <v>98</v>
      </c>
      <c r="L14" s="20" t="s">
        <v>98</v>
      </c>
      <c r="M14" s="20" t="s">
        <v>98</v>
      </c>
      <c r="N14" s="25" t="s">
        <v>98</v>
      </c>
      <c r="O14" s="25" t="s">
        <v>98</v>
      </c>
      <c r="P14" s="20" t="s">
        <v>98</v>
      </c>
      <c r="Q14" s="20" t="s">
        <v>98</v>
      </c>
      <c r="R14" s="25"/>
      <c r="S14" s="25"/>
      <c r="T14" s="20"/>
      <c r="U14" s="20"/>
      <c r="V14" s="25"/>
      <c r="W14" s="25"/>
      <c r="X14" s="20"/>
      <c r="Y14" s="20"/>
      <c r="Z14" s="25"/>
      <c r="AA14" s="25"/>
      <c r="AB14" s="20" t="s">
        <v>98</v>
      </c>
      <c r="AC14" s="22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31">
        <v>89.197999999999993</v>
      </c>
      <c r="E15" s="31">
        <v>0.317</v>
      </c>
      <c r="F15" s="29">
        <v>0</v>
      </c>
      <c r="G15" s="29">
        <v>0</v>
      </c>
      <c r="H15" s="31">
        <v>58.365000000000002</v>
      </c>
      <c r="I15" s="31">
        <v>0.378</v>
      </c>
      <c r="J15" s="29">
        <v>0</v>
      </c>
      <c r="K15" s="29">
        <v>0</v>
      </c>
      <c r="L15" s="27">
        <v>0</v>
      </c>
      <c r="M15" s="27">
        <v>0</v>
      </c>
      <c r="N15" s="29">
        <v>0</v>
      </c>
      <c r="O15" s="29">
        <v>0</v>
      </c>
      <c r="P15" s="27">
        <v>0</v>
      </c>
      <c r="Q15" s="27">
        <v>0</v>
      </c>
      <c r="R15" s="36"/>
      <c r="S15" s="36"/>
      <c r="T15" s="27"/>
      <c r="U15" s="27"/>
      <c r="V15" s="29"/>
      <c r="W15" s="29"/>
      <c r="X15" s="27"/>
      <c r="Y15" s="27"/>
      <c r="Z15" s="29"/>
      <c r="AA15" s="29"/>
      <c r="AB15" s="32">
        <f t="shared" si="1"/>
        <v>147.56299999999999</v>
      </c>
      <c r="AC15" s="33">
        <f t="shared" si="2"/>
        <v>0.69500000000000006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0" t="s">
        <v>98</v>
      </c>
      <c r="E16" s="20" t="s">
        <v>98</v>
      </c>
      <c r="F16" s="25" t="s">
        <v>98</v>
      </c>
      <c r="G16" s="25" t="s">
        <v>98</v>
      </c>
      <c r="H16" s="20" t="s">
        <v>98</v>
      </c>
      <c r="I16" s="20" t="s">
        <v>98</v>
      </c>
      <c r="J16" s="25" t="s">
        <v>98</v>
      </c>
      <c r="K16" s="25" t="s">
        <v>98</v>
      </c>
      <c r="L16" s="20" t="s">
        <v>98</v>
      </c>
      <c r="M16" s="20" t="s">
        <v>98</v>
      </c>
      <c r="N16" s="25" t="s">
        <v>98</v>
      </c>
      <c r="O16" s="25" t="s">
        <v>98</v>
      </c>
      <c r="P16" s="20" t="s">
        <v>98</v>
      </c>
      <c r="Q16" s="20" t="s">
        <v>98</v>
      </c>
      <c r="R16" s="25"/>
      <c r="S16" s="25"/>
      <c r="T16" s="20"/>
      <c r="U16" s="20"/>
      <c r="V16" s="25"/>
      <c r="W16" s="25"/>
      <c r="X16" s="20"/>
      <c r="Y16" s="20"/>
      <c r="Z16" s="25"/>
      <c r="AA16" s="25"/>
      <c r="AB16" s="20" t="s">
        <v>98</v>
      </c>
      <c r="AC16" s="22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0" t="s">
        <v>98</v>
      </c>
      <c r="E17" s="20" t="s">
        <v>98</v>
      </c>
      <c r="F17" s="25" t="s">
        <v>98</v>
      </c>
      <c r="G17" s="25" t="s">
        <v>98</v>
      </c>
      <c r="H17" s="20" t="s">
        <v>98</v>
      </c>
      <c r="I17" s="20" t="s">
        <v>98</v>
      </c>
      <c r="J17" s="25" t="s">
        <v>98</v>
      </c>
      <c r="K17" s="25" t="s">
        <v>98</v>
      </c>
      <c r="L17" s="20" t="s">
        <v>98</v>
      </c>
      <c r="M17" s="20" t="s">
        <v>98</v>
      </c>
      <c r="N17" s="25" t="s">
        <v>98</v>
      </c>
      <c r="O17" s="25" t="s">
        <v>98</v>
      </c>
      <c r="P17" s="20" t="s">
        <v>98</v>
      </c>
      <c r="Q17" s="20" t="s">
        <v>98</v>
      </c>
      <c r="R17" s="25"/>
      <c r="S17" s="25"/>
      <c r="T17" s="20"/>
      <c r="U17" s="20"/>
      <c r="V17" s="25"/>
      <c r="W17" s="25"/>
      <c r="X17" s="20"/>
      <c r="Y17" s="20"/>
      <c r="Z17" s="25"/>
      <c r="AA17" s="25"/>
      <c r="AB17" s="20" t="s">
        <v>98</v>
      </c>
      <c r="AC17" s="22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0" t="s">
        <v>98</v>
      </c>
      <c r="E18" s="20" t="s">
        <v>98</v>
      </c>
      <c r="F18" s="25" t="s">
        <v>98</v>
      </c>
      <c r="G18" s="25" t="s">
        <v>98</v>
      </c>
      <c r="H18" s="20" t="s">
        <v>98</v>
      </c>
      <c r="I18" s="20" t="s">
        <v>98</v>
      </c>
      <c r="J18" s="25" t="s">
        <v>98</v>
      </c>
      <c r="K18" s="25" t="s">
        <v>98</v>
      </c>
      <c r="L18" s="20" t="s">
        <v>98</v>
      </c>
      <c r="M18" s="20" t="s">
        <v>98</v>
      </c>
      <c r="N18" s="25" t="s">
        <v>98</v>
      </c>
      <c r="O18" s="25" t="s">
        <v>98</v>
      </c>
      <c r="P18" s="20" t="s">
        <v>98</v>
      </c>
      <c r="Q18" s="20" t="s">
        <v>98</v>
      </c>
      <c r="R18" s="25"/>
      <c r="S18" s="25"/>
      <c r="T18" s="20"/>
      <c r="U18" s="20"/>
      <c r="V18" s="25"/>
      <c r="W18" s="25"/>
      <c r="X18" s="20"/>
      <c r="Y18" s="20"/>
      <c r="Z18" s="25"/>
      <c r="AA18" s="25"/>
      <c r="AB18" s="20" t="s">
        <v>98</v>
      </c>
      <c r="AC18" s="22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31">
        <v>0.66900000000000004</v>
      </c>
      <c r="E19" s="31">
        <v>2E-3</v>
      </c>
      <c r="F19" s="29">
        <v>0</v>
      </c>
      <c r="G19" s="29">
        <v>0</v>
      </c>
      <c r="H19" s="31">
        <v>0.45600000000000002</v>
      </c>
      <c r="I19" s="31">
        <v>3.0000000000000001E-3</v>
      </c>
      <c r="J19" s="29">
        <v>0</v>
      </c>
      <c r="K19" s="29">
        <v>0</v>
      </c>
      <c r="L19" s="27">
        <v>0</v>
      </c>
      <c r="M19" s="27">
        <v>0</v>
      </c>
      <c r="N19" s="29">
        <v>0</v>
      </c>
      <c r="O19" s="29">
        <v>0</v>
      </c>
      <c r="P19" s="27">
        <v>0</v>
      </c>
      <c r="Q19" s="27">
        <v>0</v>
      </c>
      <c r="R19" s="36"/>
      <c r="S19" s="29"/>
      <c r="T19" s="27"/>
      <c r="U19" s="27"/>
      <c r="V19" s="29"/>
      <c r="W19" s="29"/>
      <c r="X19" s="27"/>
      <c r="Y19" s="27"/>
      <c r="Z19" s="29"/>
      <c r="AA19" s="29"/>
      <c r="AB19" s="32">
        <f>SUM(D19,F19,H19,J19,L19,N19,P19,R19,T19,V19,X19,Z19)</f>
        <v>1.125</v>
      </c>
      <c r="AC19" s="33">
        <f t="shared" si="2"/>
        <v>5.0000000000000001E-3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0" t="s">
        <v>98</v>
      </c>
      <c r="E20" s="20" t="s">
        <v>98</v>
      </c>
      <c r="F20" s="25" t="s">
        <v>98</v>
      </c>
      <c r="G20" s="25" t="s">
        <v>98</v>
      </c>
      <c r="H20" s="20" t="s">
        <v>98</v>
      </c>
      <c r="I20" s="20" t="s">
        <v>98</v>
      </c>
      <c r="J20" s="25" t="s">
        <v>98</v>
      </c>
      <c r="K20" s="25" t="s">
        <v>98</v>
      </c>
      <c r="L20" s="20" t="s">
        <v>98</v>
      </c>
      <c r="M20" s="20" t="s">
        <v>98</v>
      </c>
      <c r="N20" s="25" t="s">
        <v>98</v>
      </c>
      <c r="O20" s="25" t="s">
        <v>98</v>
      </c>
      <c r="P20" s="20" t="s">
        <v>98</v>
      </c>
      <c r="Q20" s="20" t="s">
        <v>98</v>
      </c>
      <c r="R20" s="25"/>
      <c r="S20" s="25"/>
      <c r="T20" s="20"/>
      <c r="U20" s="20"/>
      <c r="V20" s="25"/>
      <c r="W20" s="25"/>
      <c r="X20" s="20"/>
      <c r="Y20" s="20"/>
      <c r="Z20" s="25"/>
      <c r="AA20" s="25"/>
      <c r="AB20" s="20" t="s">
        <v>98</v>
      </c>
      <c r="AC20" s="22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31">
        <v>26.286999999999999</v>
      </c>
      <c r="E21" s="31">
        <v>9.4E-2</v>
      </c>
      <c r="F21" s="30">
        <v>21.11</v>
      </c>
      <c r="G21" s="30">
        <v>9.7000000000000003E-2</v>
      </c>
      <c r="H21" s="31">
        <v>15.426</v>
      </c>
      <c r="I21" s="27">
        <v>0.1</v>
      </c>
      <c r="J21" s="30">
        <v>26.588999999999999</v>
      </c>
      <c r="K21" s="30">
        <v>0.13700000000000001</v>
      </c>
      <c r="L21" s="31">
        <v>33.832999999999998</v>
      </c>
      <c r="M21" s="27">
        <v>0.16</v>
      </c>
      <c r="N21" s="34">
        <v>38.131999999999998</v>
      </c>
      <c r="O21" s="34">
        <v>0.153</v>
      </c>
      <c r="P21" s="35">
        <v>22.646000000000001</v>
      </c>
      <c r="Q21" s="35">
        <v>0.16</v>
      </c>
      <c r="R21" s="36"/>
      <c r="S21" s="36"/>
      <c r="T21" s="37"/>
      <c r="U21" s="37"/>
      <c r="V21" s="38"/>
      <c r="W21" s="38"/>
      <c r="X21" s="39"/>
      <c r="Y21" s="39"/>
      <c r="Z21" s="40"/>
      <c r="AA21" s="40"/>
      <c r="AB21" s="32">
        <f t="shared" ref="AB21:AB30" si="3">SUM(D21,F21,H21,J21,L21,N21,P21,R21,T21,V21,X21,Z21)</f>
        <v>184.02300000000002</v>
      </c>
      <c r="AC21" s="33">
        <f t="shared" ref="AC21:AC30" si="4">SUM(E21,G21,I21,K21,M21,O21,Q21,S21,U21,W21,Y21,AA21)</f>
        <v>0.90100000000000013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31">
        <v>89793.876000000004</v>
      </c>
      <c r="E22" s="31">
        <v>319.42700000000002</v>
      </c>
      <c r="F22" s="30">
        <v>69322.437000000005</v>
      </c>
      <c r="G22" s="30">
        <v>318.22500000000002</v>
      </c>
      <c r="H22" s="31">
        <v>53138.375999999997</v>
      </c>
      <c r="I22" s="31">
        <v>343.97800000000001</v>
      </c>
      <c r="J22" s="30">
        <v>87314.316000000006</v>
      </c>
      <c r="K22" s="30">
        <v>449.065</v>
      </c>
      <c r="L22" s="31">
        <v>111100.99800000001</v>
      </c>
      <c r="M22" s="31">
        <v>526.25099999999998</v>
      </c>
      <c r="N22" s="34">
        <v>125215.54700000001</v>
      </c>
      <c r="O22" s="34">
        <v>502.64400000000001</v>
      </c>
      <c r="P22" s="35">
        <v>74365.706999999995</v>
      </c>
      <c r="Q22" s="35">
        <v>526.49400000000003</v>
      </c>
      <c r="R22" s="36"/>
      <c r="S22" s="36"/>
      <c r="T22" s="37"/>
      <c r="U22" s="37"/>
      <c r="V22" s="38"/>
      <c r="W22" s="38"/>
      <c r="X22" s="39"/>
      <c r="Y22" s="39"/>
      <c r="Z22" s="40"/>
      <c r="AA22" s="40"/>
      <c r="AB22" s="32">
        <f t="shared" si="3"/>
        <v>610251.25699999998</v>
      </c>
      <c r="AC22" s="33">
        <f t="shared" si="4"/>
        <v>2986.0840000000003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31">
        <v>1.8149999999999999</v>
      </c>
      <c r="E23" s="31">
        <v>6.0000000000000001E-3</v>
      </c>
      <c r="F23" s="30">
        <v>1.242</v>
      </c>
      <c r="G23" s="30">
        <v>6.0000000000000001E-3</v>
      </c>
      <c r="H23" s="27">
        <v>1.1000000000000001</v>
      </c>
      <c r="I23" s="31">
        <v>7.0000000000000001E-3</v>
      </c>
      <c r="J23" s="30">
        <v>1.5640000000000001</v>
      </c>
      <c r="K23" s="30">
        <v>8.0000000000000002E-3</v>
      </c>
      <c r="L23" s="27">
        <v>1.99</v>
      </c>
      <c r="M23" s="31">
        <v>8.9999999999999993E-3</v>
      </c>
      <c r="N23" s="34">
        <v>2.2429999999999999</v>
      </c>
      <c r="O23" s="34">
        <v>8.9999999999999993E-3</v>
      </c>
      <c r="P23" s="35">
        <v>1.3320000000000001</v>
      </c>
      <c r="Q23" s="35">
        <v>8.9999999999999993E-3</v>
      </c>
      <c r="R23" s="36"/>
      <c r="S23" s="36"/>
      <c r="T23" s="27"/>
      <c r="U23" s="37"/>
      <c r="V23" s="38"/>
      <c r="W23" s="38"/>
      <c r="X23" s="39"/>
      <c r="Y23" s="39"/>
      <c r="Z23" s="40"/>
      <c r="AA23" s="40"/>
      <c r="AB23" s="32">
        <f t="shared" si="3"/>
        <v>11.286000000000001</v>
      </c>
      <c r="AC23" s="33">
        <f t="shared" si="4"/>
        <v>5.3999999999999999E-2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0" t="s">
        <v>98</v>
      </c>
      <c r="E24" s="20" t="s">
        <v>98</v>
      </c>
      <c r="F24" s="25" t="s">
        <v>98</v>
      </c>
      <c r="G24" s="25" t="s">
        <v>98</v>
      </c>
      <c r="H24" s="20" t="s">
        <v>98</v>
      </c>
      <c r="I24" s="20" t="s">
        <v>98</v>
      </c>
      <c r="J24" s="25" t="s">
        <v>98</v>
      </c>
      <c r="K24" s="25" t="s">
        <v>98</v>
      </c>
      <c r="L24" s="20" t="s">
        <v>98</v>
      </c>
      <c r="M24" s="20" t="s">
        <v>98</v>
      </c>
      <c r="N24" s="25" t="s">
        <v>98</v>
      </c>
      <c r="O24" s="25" t="s">
        <v>98</v>
      </c>
      <c r="P24" s="20" t="s">
        <v>98</v>
      </c>
      <c r="Q24" s="20" t="s">
        <v>98</v>
      </c>
      <c r="R24" s="25"/>
      <c r="S24" s="25"/>
      <c r="T24" s="20"/>
      <c r="U24" s="20"/>
      <c r="V24" s="25"/>
      <c r="W24" s="25"/>
      <c r="X24" s="20"/>
      <c r="Y24" s="20"/>
      <c r="Z24" s="25"/>
      <c r="AA24" s="25"/>
      <c r="AB24" s="20" t="s">
        <v>98</v>
      </c>
      <c r="AC24" s="22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31">
        <v>2.544</v>
      </c>
      <c r="E25" s="31">
        <v>8.9999999999999993E-3</v>
      </c>
      <c r="F25" s="29">
        <v>0</v>
      </c>
      <c r="G25" s="29">
        <v>0</v>
      </c>
      <c r="H25" s="31">
        <v>1.756</v>
      </c>
      <c r="I25" s="31">
        <v>1.0999999999999999E-2</v>
      </c>
      <c r="J25" s="29">
        <v>0</v>
      </c>
      <c r="K25" s="29">
        <v>0</v>
      </c>
      <c r="L25" s="27">
        <v>0</v>
      </c>
      <c r="M25" s="27">
        <v>0</v>
      </c>
      <c r="N25" s="29">
        <v>0</v>
      </c>
      <c r="O25" s="29">
        <v>0</v>
      </c>
      <c r="P25" s="27">
        <v>0</v>
      </c>
      <c r="Q25" s="27">
        <v>0</v>
      </c>
      <c r="R25" s="36"/>
      <c r="S25" s="29"/>
      <c r="T25" s="27"/>
      <c r="U25" s="27"/>
      <c r="V25" s="29"/>
      <c r="W25" s="29"/>
      <c r="X25" s="27"/>
      <c r="Y25" s="27"/>
      <c r="Z25" s="29"/>
      <c r="AA25" s="29"/>
      <c r="AB25" s="32">
        <f t="shared" si="3"/>
        <v>4.3</v>
      </c>
      <c r="AC25" s="33">
        <f t="shared" si="4"/>
        <v>1.9999999999999997E-2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0" t="s">
        <v>98</v>
      </c>
      <c r="E26" s="20" t="s">
        <v>98</v>
      </c>
      <c r="F26" s="25" t="s">
        <v>98</v>
      </c>
      <c r="G26" s="25" t="s">
        <v>98</v>
      </c>
      <c r="H26" s="20" t="s">
        <v>98</v>
      </c>
      <c r="I26" s="20" t="s">
        <v>98</v>
      </c>
      <c r="J26" s="25" t="s">
        <v>98</v>
      </c>
      <c r="K26" s="25" t="s">
        <v>98</v>
      </c>
      <c r="L26" s="20" t="s">
        <v>98</v>
      </c>
      <c r="M26" s="20" t="s">
        <v>98</v>
      </c>
      <c r="N26" s="25" t="s">
        <v>98</v>
      </c>
      <c r="O26" s="25" t="s">
        <v>98</v>
      </c>
      <c r="P26" s="20" t="s">
        <v>98</v>
      </c>
      <c r="Q26" s="20" t="s">
        <v>98</v>
      </c>
      <c r="R26" s="25"/>
      <c r="S26" s="25"/>
      <c r="T26" s="20"/>
      <c r="U26" s="20"/>
      <c r="V26" s="25"/>
      <c r="W26" s="25"/>
      <c r="X26" s="20"/>
      <c r="Y26" s="20"/>
      <c r="Z26" s="25"/>
      <c r="AA26" s="25"/>
      <c r="AB26" s="20" t="s">
        <v>98</v>
      </c>
      <c r="AC26" s="22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0" t="s">
        <v>98</v>
      </c>
      <c r="E27" s="20" t="s">
        <v>98</v>
      </c>
      <c r="F27" s="25" t="s">
        <v>98</v>
      </c>
      <c r="G27" s="25" t="s">
        <v>98</v>
      </c>
      <c r="H27" s="20" t="s">
        <v>98</v>
      </c>
      <c r="I27" s="20" t="s">
        <v>98</v>
      </c>
      <c r="J27" s="25" t="s">
        <v>98</v>
      </c>
      <c r="K27" s="25" t="s">
        <v>98</v>
      </c>
      <c r="L27" s="20" t="s">
        <v>98</v>
      </c>
      <c r="M27" s="20" t="s">
        <v>98</v>
      </c>
      <c r="N27" s="25" t="s">
        <v>98</v>
      </c>
      <c r="O27" s="25" t="s">
        <v>98</v>
      </c>
      <c r="P27" s="20" t="s">
        <v>98</v>
      </c>
      <c r="Q27" s="20" t="s">
        <v>98</v>
      </c>
      <c r="R27" s="25"/>
      <c r="S27" s="25"/>
      <c r="T27" s="20"/>
      <c r="U27" s="20"/>
      <c r="V27" s="25"/>
      <c r="W27" s="25"/>
      <c r="X27" s="20"/>
      <c r="Y27" s="20"/>
      <c r="Z27" s="25"/>
      <c r="AA27" s="25"/>
      <c r="AB27" s="20" t="s">
        <v>98</v>
      </c>
      <c r="AC27" s="22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0" t="s">
        <v>98</v>
      </c>
      <c r="E28" s="20" t="s">
        <v>98</v>
      </c>
      <c r="F28" s="25" t="s">
        <v>98</v>
      </c>
      <c r="G28" s="25" t="s">
        <v>98</v>
      </c>
      <c r="H28" s="20" t="s">
        <v>98</v>
      </c>
      <c r="I28" s="20" t="s">
        <v>98</v>
      </c>
      <c r="J28" s="25" t="s">
        <v>98</v>
      </c>
      <c r="K28" s="25" t="s">
        <v>98</v>
      </c>
      <c r="L28" s="20" t="s">
        <v>98</v>
      </c>
      <c r="M28" s="20" t="s">
        <v>98</v>
      </c>
      <c r="N28" s="25" t="s">
        <v>98</v>
      </c>
      <c r="O28" s="25" t="s">
        <v>98</v>
      </c>
      <c r="P28" s="20" t="s">
        <v>98</v>
      </c>
      <c r="Q28" s="20" t="s">
        <v>98</v>
      </c>
      <c r="R28" s="25"/>
      <c r="S28" s="25"/>
      <c r="T28" s="20"/>
      <c r="U28" s="20"/>
      <c r="V28" s="25"/>
      <c r="W28" s="25"/>
      <c r="X28" s="20"/>
      <c r="Y28" s="20"/>
      <c r="Z28" s="25"/>
      <c r="AA28" s="25"/>
      <c r="AB28" s="20" t="s">
        <v>98</v>
      </c>
      <c r="AC28" s="22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0" t="s">
        <v>98</v>
      </c>
      <c r="E29" s="20" t="s">
        <v>98</v>
      </c>
      <c r="F29" s="25" t="s">
        <v>98</v>
      </c>
      <c r="G29" s="25" t="s">
        <v>98</v>
      </c>
      <c r="H29" s="20" t="s">
        <v>98</v>
      </c>
      <c r="I29" s="20" t="s">
        <v>98</v>
      </c>
      <c r="J29" s="25" t="s">
        <v>98</v>
      </c>
      <c r="K29" s="25" t="s">
        <v>98</v>
      </c>
      <c r="L29" s="20" t="s">
        <v>98</v>
      </c>
      <c r="M29" s="20" t="s">
        <v>98</v>
      </c>
      <c r="N29" s="25" t="s">
        <v>98</v>
      </c>
      <c r="O29" s="25" t="s">
        <v>98</v>
      </c>
      <c r="P29" s="20" t="s">
        <v>98</v>
      </c>
      <c r="Q29" s="20" t="s">
        <v>98</v>
      </c>
      <c r="R29" s="25"/>
      <c r="S29" s="25"/>
      <c r="T29" s="20"/>
      <c r="U29" s="20"/>
      <c r="V29" s="25"/>
      <c r="W29" s="25"/>
      <c r="X29" s="20"/>
      <c r="Y29" s="20"/>
      <c r="Z29" s="25"/>
      <c r="AA29" s="25"/>
      <c r="AB29" s="20" t="s">
        <v>98</v>
      </c>
      <c r="AC29" s="22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>
        <v>0</v>
      </c>
      <c r="E30" s="27">
        <v>0</v>
      </c>
      <c r="F30" s="29">
        <v>0</v>
      </c>
      <c r="G30" s="29">
        <v>0</v>
      </c>
      <c r="H30" s="27">
        <v>0</v>
      </c>
      <c r="I30" s="27">
        <v>0</v>
      </c>
      <c r="J30" s="29">
        <v>0</v>
      </c>
      <c r="K30" s="29">
        <v>0</v>
      </c>
      <c r="L30" s="27">
        <v>0</v>
      </c>
      <c r="M30" s="27">
        <v>0</v>
      </c>
      <c r="N30" s="29">
        <v>1E-3</v>
      </c>
      <c r="O30" s="29">
        <v>0</v>
      </c>
      <c r="P30" s="27">
        <v>0</v>
      </c>
      <c r="Q30" s="27">
        <v>0</v>
      </c>
      <c r="R30" s="29"/>
      <c r="S30" s="29"/>
      <c r="T30" s="27"/>
      <c r="U30" s="27"/>
      <c r="V30" s="29"/>
      <c r="W30" s="29"/>
      <c r="X30" s="27"/>
      <c r="Y30" s="27"/>
      <c r="Z30" s="29"/>
      <c r="AA30" s="29"/>
      <c r="AB30" s="32">
        <f t="shared" si="3"/>
        <v>1E-3</v>
      </c>
      <c r="AC30" s="33">
        <f t="shared" si="4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0" t="s">
        <v>98</v>
      </c>
      <c r="E31" s="20" t="s">
        <v>98</v>
      </c>
      <c r="F31" s="25" t="s">
        <v>98</v>
      </c>
      <c r="G31" s="25" t="s">
        <v>98</v>
      </c>
      <c r="H31" s="20" t="s">
        <v>98</v>
      </c>
      <c r="I31" s="20" t="s">
        <v>98</v>
      </c>
      <c r="J31" s="25" t="s">
        <v>98</v>
      </c>
      <c r="K31" s="25" t="s">
        <v>98</v>
      </c>
      <c r="L31" s="20" t="s">
        <v>98</v>
      </c>
      <c r="M31" s="20" t="s">
        <v>98</v>
      </c>
      <c r="N31" s="25" t="s">
        <v>98</v>
      </c>
      <c r="O31" s="25" t="s">
        <v>98</v>
      </c>
      <c r="P31" s="20" t="s">
        <v>98</v>
      </c>
      <c r="Q31" s="20" t="s">
        <v>98</v>
      </c>
      <c r="R31" s="25"/>
      <c r="S31" s="25"/>
      <c r="T31" s="20"/>
      <c r="U31" s="20"/>
      <c r="V31" s="25"/>
      <c r="W31" s="25"/>
      <c r="X31" s="20"/>
      <c r="Y31" s="20"/>
      <c r="Z31" s="25"/>
      <c r="AA31" s="25"/>
      <c r="AB31" s="20" t="s">
        <v>98</v>
      </c>
      <c r="AC31" s="22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0" t="s">
        <v>98</v>
      </c>
      <c r="E32" s="20" t="s">
        <v>98</v>
      </c>
      <c r="F32" s="25" t="s">
        <v>98</v>
      </c>
      <c r="G32" s="25" t="s">
        <v>98</v>
      </c>
      <c r="H32" s="20" t="s">
        <v>98</v>
      </c>
      <c r="I32" s="20" t="s">
        <v>98</v>
      </c>
      <c r="J32" s="25" t="s">
        <v>98</v>
      </c>
      <c r="K32" s="25" t="s">
        <v>98</v>
      </c>
      <c r="L32" s="20" t="s">
        <v>98</v>
      </c>
      <c r="M32" s="20" t="s">
        <v>98</v>
      </c>
      <c r="N32" s="25" t="s">
        <v>98</v>
      </c>
      <c r="O32" s="25" t="s">
        <v>98</v>
      </c>
      <c r="P32" s="20" t="s">
        <v>98</v>
      </c>
      <c r="Q32" s="20" t="s">
        <v>98</v>
      </c>
      <c r="R32" s="25"/>
      <c r="S32" s="25"/>
      <c r="T32" s="20"/>
      <c r="U32" s="20"/>
      <c r="V32" s="25"/>
      <c r="W32" s="25"/>
      <c r="X32" s="20"/>
      <c r="Y32" s="20"/>
      <c r="Z32" s="25"/>
      <c r="AA32" s="25"/>
      <c r="AB32" s="20" t="s">
        <v>98</v>
      </c>
      <c r="AC32" s="22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0" t="s">
        <v>98</v>
      </c>
      <c r="E33" s="20" t="s">
        <v>98</v>
      </c>
      <c r="F33" s="25" t="s">
        <v>98</v>
      </c>
      <c r="G33" s="25" t="s">
        <v>98</v>
      </c>
      <c r="H33" s="20" t="s">
        <v>98</v>
      </c>
      <c r="I33" s="20" t="s">
        <v>98</v>
      </c>
      <c r="J33" s="25" t="s">
        <v>98</v>
      </c>
      <c r="K33" s="25" t="s">
        <v>98</v>
      </c>
      <c r="L33" s="20" t="s">
        <v>98</v>
      </c>
      <c r="M33" s="20" t="s">
        <v>98</v>
      </c>
      <c r="N33" s="25" t="s">
        <v>98</v>
      </c>
      <c r="O33" s="25" t="s">
        <v>98</v>
      </c>
      <c r="P33" s="20" t="s">
        <v>98</v>
      </c>
      <c r="Q33" s="20" t="s">
        <v>98</v>
      </c>
      <c r="R33" s="25"/>
      <c r="S33" s="25"/>
      <c r="T33" s="20"/>
      <c r="U33" s="20"/>
      <c r="V33" s="25"/>
      <c r="W33" s="25"/>
      <c r="X33" s="20"/>
      <c r="Y33" s="20"/>
      <c r="Z33" s="25"/>
      <c r="AA33" s="25"/>
      <c r="AB33" s="20" t="s">
        <v>98</v>
      </c>
      <c r="AC33" s="22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0" t="s">
        <v>98</v>
      </c>
      <c r="E34" s="20" t="s">
        <v>98</v>
      </c>
      <c r="F34" s="25" t="s">
        <v>98</v>
      </c>
      <c r="G34" s="25" t="s">
        <v>98</v>
      </c>
      <c r="H34" s="20" t="s">
        <v>98</v>
      </c>
      <c r="I34" s="20" t="s">
        <v>98</v>
      </c>
      <c r="J34" s="25" t="s">
        <v>98</v>
      </c>
      <c r="K34" s="25" t="s">
        <v>98</v>
      </c>
      <c r="L34" s="20" t="s">
        <v>98</v>
      </c>
      <c r="M34" s="20" t="s">
        <v>98</v>
      </c>
      <c r="N34" s="25" t="s">
        <v>98</v>
      </c>
      <c r="O34" s="25" t="s">
        <v>98</v>
      </c>
      <c r="P34" s="20" t="s">
        <v>98</v>
      </c>
      <c r="Q34" s="20" t="s">
        <v>98</v>
      </c>
      <c r="R34" s="25"/>
      <c r="S34" s="25"/>
      <c r="T34" s="20"/>
      <c r="U34" s="20"/>
      <c r="V34" s="25"/>
      <c r="W34" s="25"/>
      <c r="X34" s="20"/>
      <c r="Y34" s="20"/>
      <c r="Z34" s="25"/>
      <c r="AA34" s="25"/>
      <c r="AB34" s="20" t="s">
        <v>98</v>
      </c>
      <c r="AC34" s="22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0" t="s">
        <v>98</v>
      </c>
      <c r="E35" s="20" t="s">
        <v>98</v>
      </c>
      <c r="F35" s="25" t="s">
        <v>98</v>
      </c>
      <c r="G35" s="25" t="s">
        <v>98</v>
      </c>
      <c r="H35" s="20" t="s">
        <v>98</v>
      </c>
      <c r="I35" s="20" t="s">
        <v>98</v>
      </c>
      <c r="J35" s="25" t="s">
        <v>98</v>
      </c>
      <c r="K35" s="25" t="s">
        <v>98</v>
      </c>
      <c r="L35" s="20" t="s">
        <v>98</v>
      </c>
      <c r="M35" s="20" t="s">
        <v>98</v>
      </c>
      <c r="N35" s="25" t="s">
        <v>98</v>
      </c>
      <c r="O35" s="25" t="s">
        <v>98</v>
      </c>
      <c r="P35" s="20" t="s">
        <v>98</v>
      </c>
      <c r="Q35" s="20" t="s">
        <v>98</v>
      </c>
      <c r="R35" s="25"/>
      <c r="S35" s="25"/>
      <c r="T35" s="20"/>
      <c r="U35" s="20"/>
      <c r="V35" s="25"/>
      <c r="W35" s="25"/>
      <c r="X35" s="20"/>
      <c r="Y35" s="20"/>
      <c r="Z35" s="25"/>
      <c r="AA35" s="25"/>
      <c r="AB35" s="20" t="s">
        <v>98</v>
      </c>
      <c r="AC35" s="22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0" t="s">
        <v>98</v>
      </c>
      <c r="E36" s="20" t="s">
        <v>98</v>
      </c>
      <c r="F36" s="25" t="s">
        <v>98</v>
      </c>
      <c r="G36" s="25" t="s">
        <v>98</v>
      </c>
      <c r="H36" s="20" t="s">
        <v>98</v>
      </c>
      <c r="I36" s="20" t="s">
        <v>98</v>
      </c>
      <c r="J36" s="25" t="s">
        <v>98</v>
      </c>
      <c r="K36" s="25" t="s">
        <v>98</v>
      </c>
      <c r="L36" s="20" t="s">
        <v>98</v>
      </c>
      <c r="M36" s="20" t="s">
        <v>98</v>
      </c>
      <c r="N36" s="25" t="s">
        <v>98</v>
      </c>
      <c r="O36" s="25" t="s">
        <v>98</v>
      </c>
      <c r="P36" s="20" t="s">
        <v>98</v>
      </c>
      <c r="Q36" s="20" t="s">
        <v>98</v>
      </c>
      <c r="R36" s="25"/>
      <c r="S36" s="25"/>
      <c r="T36" s="20"/>
      <c r="U36" s="20"/>
      <c r="V36" s="25"/>
      <c r="W36" s="25"/>
      <c r="X36" s="20"/>
      <c r="Y36" s="20"/>
      <c r="Z36" s="25"/>
      <c r="AA36" s="25"/>
      <c r="AB36" s="20" t="s">
        <v>98</v>
      </c>
      <c r="AC36" s="22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0" t="s">
        <v>98</v>
      </c>
      <c r="E37" s="20" t="s">
        <v>98</v>
      </c>
      <c r="F37" s="25" t="s">
        <v>98</v>
      </c>
      <c r="G37" s="25" t="s">
        <v>98</v>
      </c>
      <c r="H37" s="20" t="s">
        <v>98</v>
      </c>
      <c r="I37" s="20" t="s">
        <v>98</v>
      </c>
      <c r="J37" s="25" t="s">
        <v>98</v>
      </c>
      <c r="K37" s="25" t="s">
        <v>98</v>
      </c>
      <c r="L37" s="20" t="s">
        <v>98</v>
      </c>
      <c r="M37" s="20" t="s">
        <v>98</v>
      </c>
      <c r="N37" s="25" t="s">
        <v>98</v>
      </c>
      <c r="O37" s="25" t="s">
        <v>98</v>
      </c>
      <c r="P37" s="20" t="s">
        <v>98</v>
      </c>
      <c r="Q37" s="20" t="s">
        <v>98</v>
      </c>
      <c r="R37" s="25"/>
      <c r="S37" s="25"/>
      <c r="T37" s="20"/>
      <c r="U37" s="20"/>
      <c r="V37" s="25"/>
      <c r="W37" s="25"/>
      <c r="X37" s="20"/>
      <c r="Y37" s="20"/>
      <c r="Z37" s="25"/>
      <c r="AA37" s="25"/>
      <c r="AB37" s="20" t="s">
        <v>98</v>
      </c>
      <c r="AC37" s="22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0" t="s">
        <v>98</v>
      </c>
      <c r="E38" s="20" t="s">
        <v>98</v>
      </c>
      <c r="F38" s="25" t="s">
        <v>98</v>
      </c>
      <c r="G38" s="25" t="s">
        <v>98</v>
      </c>
      <c r="H38" s="20" t="s">
        <v>98</v>
      </c>
      <c r="I38" s="20" t="s">
        <v>98</v>
      </c>
      <c r="J38" s="25" t="s">
        <v>98</v>
      </c>
      <c r="K38" s="25" t="s">
        <v>98</v>
      </c>
      <c r="L38" s="20" t="s">
        <v>98</v>
      </c>
      <c r="M38" s="20" t="s">
        <v>98</v>
      </c>
      <c r="N38" s="25" t="s">
        <v>98</v>
      </c>
      <c r="O38" s="25" t="s">
        <v>98</v>
      </c>
      <c r="P38" s="20" t="s">
        <v>98</v>
      </c>
      <c r="Q38" s="20" t="s">
        <v>98</v>
      </c>
      <c r="R38" s="25"/>
      <c r="S38" s="25"/>
      <c r="T38" s="20"/>
      <c r="U38" s="20"/>
      <c r="V38" s="25"/>
      <c r="W38" s="25"/>
      <c r="X38" s="20"/>
      <c r="Y38" s="20"/>
      <c r="Z38" s="25"/>
      <c r="AA38" s="25"/>
      <c r="AB38" s="20" t="s">
        <v>98</v>
      </c>
      <c r="AC38" s="22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0" t="s">
        <v>98</v>
      </c>
      <c r="E39" s="20" t="s">
        <v>98</v>
      </c>
      <c r="F39" s="25" t="s">
        <v>98</v>
      </c>
      <c r="G39" s="25" t="s">
        <v>98</v>
      </c>
      <c r="H39" s="20" t="s">
        <v>98</v>
      </c>
      <c r="I39" s="20" t="s">
        <v>98</v>
      </c>
      <c r="J39" s="25" t="s">
        <v>98</v>
      </c>
      <c r="K39" s="25" t="s">
        <v>98</v>
      </c>
      <c r="L39" s="20" t="s">
        <v>98</v>
      </c>
      <c r="M39" s="20" t="s">
        <v>98</v>
      </c>
      <c r="N39" s="25" t="s">
        <v>98</v>
      </c>
      <c r="O39" s="25" t="s">
        <v>98</v>
      </c>
      <c r="P39" s="20" t="s">
        <v>98</v>
      </c>
      <c r="Q39" s="20" t="s">
        <v>98</v>
      </c>
      <c r="R39" s="25"/>
      <c r="S39" s="25"/>
      <c r="T39" s="20"/>
      <c r="U39" s="20"/>
      <c r="V39" s="25"/>
      <c r="W39" s="25"/>
      <c r="X39" s="20"/>
      <c r="Y39" s="20"/>
      <c r="Z39" s="25"/>
      <c r="AA39" s="25"/>
      <c r="AB39" s="20" t="s">
        <v>98</v>
      </c>
      <c r="AC39" s="22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0" t="s">
        <v>98</v>
      </c>
      <c r="E40" s="20" t="s">
        <v>98</v>
      </c>
      <c r="F40" s="25" t="s">
        <v>98</v>
      </c>
      <c r="G40" s="25" t="s">
        <v>98</v>
      </c>
      <c r="H40" s="20" t="s">
        <v>98</v>
      </c>
      <c r="I40" s="20" t="s">
        <v>98</v>
      </c>
      <c r="J40" s="25" t="s">
        <v>98</v>
      </c>
      <c r="K40" s="25" t="s">
        <v>98</v>
      </c>
      <c r="L40" s="20" t="s">
        <v>98</v>
      </c>
      <c r="M40" s="20" t="s">
        <v>98</v>
      </c>
      <c r="N40" s="25" t="s">
        <v>98</v>
      </c>
      <c r="O40" s="25" t="s">
        <v>98</v>
      </c>
      <c r="P40" s="20" t="s">
        <v>98</v>
      </c>
      <c r="Q40" s="20" t="s">
        <v>98</v>
      </c>
      <c r="R40" s="25"/>
      <c r="S40" s="25"/>
      <c r="T40" s="20"/>
      <c r="U40" s="20"/>
      <c r="V40" s="25"/>
      <c r="W40" s="25"/>
      <c r="X40" s="20"/>
      <c r="Y40" s="20"/>
      <c r="Z40" s="25"/>
      <c r="AA40" s="25"/>
      <c r="AB40" s="20" t="s">
        <v>98</v>
      </c>
      <c r="AC40" s="22" t="s">
        <v>98</v>
      </c>
    </row>
    <row r="41" spans="2:32" ht="18.75" x14ac:dyDescent="0.25">
      <c r="B41" s="8" t="s">
        <v>20</v>
      </c>
      <c r="C41" s="7" t="s">
        <v>19</v>
      </c>
      <c r="D41" s="20" t="s">
        <v>98</v>
      </c>
      <c r="E41" s="20" t="s">
        <v>98</v>
      </c>
      <c r="F41" s="25" t="s">
        <v>98</v>
      </c>
      <c r="G41" s="25" t="s">
        <v>98</v>
      </c>
      <c r="H41" s="20" t="s">
        <v>98</v>
      </c>
      <c r="I41" s="20" t="s">
        <v>98</v>
      </c>
      <c r="J41" s="25" t="s">
        <v>98</v>
      </c>
      <c r="K41" s="25" t="s">
        <v>98</v>
      </c>
      <c r="L41" s="20" t="s">
        <v>98</v>
      </c>
      <c r="M41" s="20" t="s">
        <v>98</v>
      </c>
      <c r="N41" s="25" t="s">
        <v>98</v>
      </c>
      <c r="O41" s="25" t="s">
        <v>98</v>
      </c>
      <c r="P41" s="20" t="s">
        <v>98</v>
      </c>
      <c r="Q41" s="20" t="s">
        <v>98</v>
      </c>
      <c r="R41" s="25"/>
      <c r="S41" s="25"/>
      <c r="T41" s="20"/>
      <c r="U41" s="20"/>
      <c r="V41" s="25"/>
      <c r="W41" s="25"/>
      <c r="X41" s="20"/>
      <c r="Y41" s="20"/>
      <c r="Z41" s="25"/>
      <c r="AA41" s="25"/>
      <c r="AB41" s="20" t="s">
        <v>98</v>
      </c>
      <c r="AC41" s="22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0" t="s">
        <v>98</v>
      </c>
      <c r="E42" s="20" t="s">
        <v>98</v>
      </c>
      <c r="F42" s="25" t="s">
        <v>98</v>
      </c>
      <c r="G42" s="25" t="s">
        <v>98</v>
      </c>
      <c r="H42" s="20" t="s">
        <v>98</v>
      </c>
      <c r="I42" s="20" t="s">
        <v>98</v>
      </c>
      <c r="J42" s="25" t="s">
        <v>98</v>
      </c>
      <c r="K42" s="25" t="s">
        <v>98</v>
      </c>
      <c r="L42" s="20" t="s">
        <v>98</v>
      </c>
      <c r="M42" s="20" t="s">
        <v>98</v>
      </c>
      <c r="N42" s="25" t="s">
        <v>98</v>
      </c>
      <c r="O42" s="25" t="s">
        <v>98</v>
      </c>
      <c r="P42" s="20" t="s">
        <v>98</v>
      </c>
      <c r="Q42" s="20" t="s">
        <v>98</v>
      </c>
      <c r="R42" s="25"/>
      <c r="S42" s="25"/>
      <c r="T42" s="20"/>
      <c r="U42" s="20"/>
      <c r="V42" s="25"/>
      <c r="W42" s="25"/>
      <c r="X42" s="20"/>
      <c r="Y42" s="20"/>
      <c r="Z42" s="25"/>
      <c r="AA42" s="25"/>
      <c r="AB42" s="20" t="s">
        <v>98</v>
      </c>
      <c r="AC42" s="22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0" t="s">
        <v>98</v>
      </c>
      <c r="E43" s="20" t="s">
        <v>98</v>
      </c>
      <c r="F43" s="25" t="s">
        <v>98</v>
      </c>
      <c r="G43" s="25" t="s">
        <v>98</v>
      </c>
      <c r="H43" s="20" t="s">
        <v>98</v>
      </c>
      <c r="I43" s="20" t="s">
        <v>98</v>
      </c>
      <c r="J43" s="25" t="s">
        <v>98</v>
      </c>
      <c r="K43" s="25" t="s">
        <v>98</v>
      </c>
      <c r="L43" s="20" t="s">
        <v>98</v>
      </c>
      <c r="M43" s="20" t="s">
        <v>98</v>
      </c>
      <c r="N43" s="25" t="s">
        <v>98</v>
      </c>
      <c r="O43" s="25" t="s">
        <v>98</v>
      </c>
      <c r="P43" s="20" t="s">
        <v>98</v>
      </c>
      <c r="Q43" s="20" t="s">
        <v>98</v>
      </c>
      <c r="R43" s="25"/>
      <c r="S43" s="25"/>
      <c r="T43" s="20"/>
      <c r="U43" s="20"/>
      <c r="V43" s="25"/>
      <c r="W43" s="25"/>
      <c r="X43" s="20"/>
      <c r="Y43" s="20"/>
      <c r="Z43" s="25"/>
      <c r="AA43" s="25"/>
      <c r="AB43" s="20" t="s">
        <v>98</v>
      </c>
      <c r="AC43" s="22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0" t="s">
        <v>98</v>
      </c>
      <c r="E44" s="20" t="s">
        <v>98</v>
      </c>
      <c r="F44" s="25" t="s">
        <v>98</v>
      </c>
      <c r="G44" s="25" t="s">
        <v>98</v>
      </c>
      <c r="H44" s="20" t="s">
        <v>98</v>
      </c>
      <c r="I44" s="20" t="s">
        <v>98</v>
      </c>
      <c r="J44" s="25" t="s">
        <v>98</v>
      </c>
      <c r="K44" s="25" t="s">
        <v>98</v>
      </c>
      <c r="L44" s="20" t="s">
        <v>98</v>
      </c>
      <c r="M44" s="20" t="s">
        <v>98</v>
      </c>
      <c r="N44" s="25" t="s">
        <v>98</v>
      </c>
      <c r="O44" s="25" t="s">
        <v>98</v>
      </c>
      <c r="P44" s="20" t="s">
        <v>98</v>
      </c>
      <c r="Q44" s="20" t="s">
        <v>98</v>
      </c>
      <c r="R44" s="25"/>
      <c r="S44" s="25"/>
      <c r="T44" s="20"/>
      <c r="U44" s="20"/>
      <c r="V44" s="25"/>
      <c r="W44" s="25"/>
      <c r="X44" s="20"/>
      <c r="Y44" s="20"/>
      <c r="Z44" s="25"/>
      <c r="AA44" s="25"/>
      <c r="AB44" s="20" t="s">
        <v>98</v>
      </c>
      <c r="AC44" s="22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0" t="s">
        <v>98</v>
      </c>
      <c r="E45" s="20" t="s">
        <v>98</v>
      </c>
      <c r="F45" s="25" t="s">
        <v>98</v>
      </c>
      <c r="G45" s="25" t="s">
        <v>98</v>
      </c>
      <c r="H45" s="20" t="s">
        <v>98</v>
      </c>
      <c r="I45" s="20" t="s">
        <v>98</v>
      </c>
      <c r="J45" s="25" t="s">
        <v>98</v>
      </c>
      <c r="K45" s="25" t="s">
        <v>98</v>
      </c>
      <c r="L45" s="20" t="s">
        <v>98</v>
      </c>
      <c r="M45" s="20" t="s">
        <v>98</v>
      </c>
      <c r="N45" s="25" t="s">
        <v>98</v>
      </c>
      <c r="O45" s="25" t="s">
        <v>98</v>
      </c>
      <c r="P45" s="20" t="s">
        <v>98</v>
      </c>
      <c r="Q45" s="20" t="s">
        <v>98</v>
      </c>
      <c r="R45" s="25"/>
      <c r="S45" s="25"/>
      <c r="T45" s="20"/>
      <c r="U45" s="20"/>
      <c r="V45" s="25"/>
      <c r="W45" s="25"/>
      <c r="X45" s="20"/>
      <c r="Y45" s="20"/>
      <c r="Z45" s="25"/>
      <c r="AA45" s="25"/>
      <c r="AB45" s="20" t="s">
        <v>98</v>
      </c>
      <c r="AC45" s="22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0" t="s">
        <v>98</v>
      </c>
      <c r="E46" s="20" t="s">
        <v>98</v>
      </c>
      <c r="F46" s="25" t="s">
        <v>98</v>
      </c>
      <c r="G46" s="25" t="s">
        <v>98</v>
      </c>
      <c r="H46" s="20" t="s">
        <v>98</v>
      </c>
      <c r="I46" s="20" t="s">
        <v>98</v>
      </c>
      <c r="J46" s="25" t="s">
        <v>98</v>
      </c>
      <c r="K46" s="25" t="s">
        <v>98</v>
      </c>
      <c r="L46" s="20" t="s">
        <v>98</v>
      </c>
      <c r="M46" s="20" t="s">
        <v>98</v>
      </c>
      <c r="N46" s="25" t="s">
        <v>98</v>
      </c>
      <c r="O46" s="25" t="s">
        <v>98</v>
      </c>
      <c r="P46" s="20" t="s">
        <v>98</v>
      </c>
      <c r="Q46" s="20" t="s">
        <v>98</v>
      </c>
      <c r="R46" s="25"/>
      <c r="S46" s="25"/>
      <c r="T46" s="20"/>
      <c r="U46" s="20"/>
      <c r="V46" s="25"/>
      <c r="W46" s="25"/>
      <c r="X46" s="20"/>
      <c r="Y46" s="20"/>
      <c r="Z46" s="25"/>
      <c r="AA46" s="25"/>
      <c r="AB46" s="20" t="s">
        <v>98</v>
      </c>
      <c r="AC46" s="22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0" t="s">
        <v>98</v>
      </c>
      <c r="E47" s="20" t="s">
        <v>98</v>
      </c>
      <c r="F47" s="25" t="s">
        <v>98</v>
      </c>
      <c r="G47" s="25" t="s">
        <v>98</v>
      </c>
      <c r="H47" s="20" t="s">
        <v>98</v>
      </c>
      <c r="I47" s="20" t="s">
        <v>98</v>
      </c>
      <c r="J47" s="25" t="s">
        <v>98</v>
      </c>
      <c r="K47" s="25" t="s">
        <v>98</v>
      </c>
      <c r="L47" s="20" t="s">
        <v>98</v>
      </c>
      <c r="M47" s="20" t="s">
        <v>98</v>
      </c>
      <c r="N47" s="25" t="s">
        <v>98</v>
      </c>
      <c r="O47" s="25" t="s">
        <v>98</v>
      </c>
      <c r="P47" s="20" t="s">
        <v>98</v>
      </c>
      <c r="Q47" s="20" t="s">
        <v>98</v>
      </c>
      <c r="R47" s="25"/>
      <c r="S47" s="25"/>
      <c r="T47" s="20"/>
      <c r="U47" s="20"/>
      <c r="V47" s="25"/>
      <c r="W47" s="25"/>
      <c r="X47" s="20"/>
      <c r="Y47" s="20"/>
      <c r="Z47" s="25"/>
      <c r="AA47" s="25"/>
      <c r="AB47" s="20" t="s">
        <v>98</v>
      </c>
      <c r="AC47" s="22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0" t="s">
        <v>98</v>
      </c>
      <c r="E48" s="20" t="s">
        <v>98</v>
      </c>
      <c r="F48" s="25" t="s">
        <v>98</v>
      </c>
      <c r="G48" s="25" t="s">
        <v>98</v>
      </c>
      <c r="H48" s="20" t="s">
        <v>98</v>
      </c>
      <c r="I48" s="20" t="s">
        <v>98</v>
      </c>
      <c r="J48" s="25" t="s">
        <v>98</v>
      </c>
      <c r="K48" s="25" t="s">
        <v>98</v>
      </c>
      <c r="L48" s="20" t="s">
        <v>98</v>
      </c>
      <c r="M48" s="20" t="s">
        <v>98</v>
      </c>
      <c r="N48" s="25" t="s">
        <v>98</v>
      </c>
      <c r="O48" s="25" t="s">
        <v>98</v>
      </c>
      <c r="P48" s="20" t="s">
        <v>98</v>
      </c>
      <c r="Q48" s="20" t="s">
        <v>98</v>
      </c>
      <c r="R48" s="25"/>
      <c r="S48" s="25"/>
      <c r="T48" s="20"/>
      <c r="U48" s="20"/>
      <c r="V48" s="25"/>
      <c r="W48" s="25"/>
      <c r="X48" s="20"/>
      <c r="Y48" s="20"/>
      <c r="Z48" s="25"/>
      <c r="AA48" s="25"/>
      <c r="AB48" s="20" t="s">
        <v>98</v>
      </c>
      <c r="AC48" s="22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0" t="s">
        <v>98</v>
      </c>
      <c r="E49" s="20" t="s">
        <v>98</v>
      </c>
      <c r="F49" s="25" t="s">
        <v>98</v>
      </c>
      <c r="G49" s="25" t="s">
        <v>98</v>
      </c>
      <c r="H49" s="20" t="s">
        <v>98</v>
      </c>
      <c r="I49" s="20" t="s">
        <v>98</v>
      </c>
      <c r="J49" s="25" t="s">
        <v>98</v>
      </c>
      <c r="K49" s="25" t="s">
        <v>98</v>
      </c>
      <c r="L49" s="20" t="s">
        <v>98</v>
      </c>
      <c r="M49" s="20" t="s">
        <v>98</v>
      </c>
      <c r="N49" s="25" t="s">
        <v>98</v>
      </c>
      <c r="O49" s="25" t="s">
        <v>98</v>
      </c>
      <c r="P49" s="20" t="s">
        <v>98</v>
      </c>
      <c r="Q49" s="20" t="s">
        <v>98</v>
      </c>
      <c r="R49" s="25"/>
      <c r="S49" s="25"/>
      <c r="T49" s="20"/>
      <c r="U49" s="20"/>
      <c r="V49" s="25"/>
      <c r="W49" s="25"/>
      <c r="X49" s="20"/>
      <c r="Y49" s="20"/>
      <c r="Z49" s="25"/>
      <c r="AA49" s="25"/>
      <c r="AB49" s="20" t="s">
        <v>98</v>
      </c>
      <c r="AC49" s="22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 t="s">
        <v>98</v>
      </c>
      <c r="O50" s="26" t="s">
        <v>98</v>
      </c>
      <c r="P50" s="23" t="s">
        <v>98</v>
      </c>
      <c r="Q50" s="23" t="s">
        <v>98</v>
      </c>
      <c r="R50" s="26"/>
      <c r="S50" s="26"/>
      <c r="T50" s="23"/>
      <c r="U50" s="23"/>
      <c r="V50" s="26"/>
      <c r="W50" s="26"/>
      <c r="X50" s="23"/>
      <c r="Y50" s="23"/>
      <c r="Z50" s="26"/>
      <c r="AA50" s="26"/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P9:P10"/>
    <mergeCell ref="T8:U8"/>
    <mergeCell ref="AA9:AA10"/>
    <mergeCell ref="AB9:AB10"/>
    <mergeCell ref="I9:I10"/>
    <mergeCell ref="Z8:AA8"/>
    <mergeCell ref="K9:K10"/>
    <mergeCell ref="N8:O8"/>
    <mergeCell ref="P8:Q8"/>
    <mergeCell ref="R8:S8"/>
    <mergeCell ref="J8:K8"/>
    <mergeCell ref="L8:M8"/>
    <mergeCell ref="W3:AC3"/>
    <mergeCell ref="B5:AC5"/>
    <mergeCell ref="W6:Y6"/>
    <mergeCell ref="B8:B10"/>
    <mergeCell ref="C8:C10"/>
    <mergeCell ref="AB8:AC8"/>
    <mergeCell ref="D9:D10"/>
    <mergeCell ref="E9:E10"/>
    <mergeCell ref="J9:J10"/>
    <mergeCell ref="X8:Y8"/>
    <mergeCell ref="Q9:Q10"/>
    <mergeCell ref="V8:W8"/>
    <mergeCell ref="L9:L10"/>
    <mergeCell ref="M9:M10"/>
    <mergeCell ref="N9:N10"/>
    <mergeCell ref="O9:O10"/>
    <mergeCell ref="D8:E8"/>
    <mergeCell ref="F8:G8"/>
    <mergeCell ref="H8:I8"/>
    <mergeCell ref="F9:F10"/>
    <mergeCell ref="G9:G10"/>
    <mergeCell ref="H9:H10"/>
  </mergeCells>
  <pageMargins left="0.15748031496062992" right="0.15748031496062992" top="0.23622047244094491" bottom="0.15748031496062992" header="0.15748031496062992" footer="0.15748031496062992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F56"/>
  <sheetViews>
    <sheetView view="pageBreakPreview" topLeftCell="B1" zoomScale="70" zoomScaleNormal="60" zoomScaleSheetLayoutView="70" workbookViewId="0">
      <pane xSplit="2" topLeftCell="D1" activePane="topRight" state="frozen"/>
      <selection activeCell="B1" sqref="B1"/>
      <selection pane="topRight" activeCell="P17" sqref="P17"/>
    </sheetView>
  </sheetViews>
  <sheetFormatPr defaultRowHeight="15.75" x14ac:dyDescent="0.25"/>
  <cols>
    <col min="1" max="2" width="9.140625" style="1"/>
    <col min="3" max="3" width="33.5703125" style="1" customWidth="1"/>
    <col min="4" max="4" width="13.42578125" style="1" customWidth="1"/>
    <col min="5" max="5" width="12.140625" style="1" customWidth="1"/>
    <col min="6" max="6" width="14.42578125" style="1" customWidth="1"/>
    <col min="7" max="7" width="14.7109375" style="1" customWidth="1"/>
    <col min="8" max="8" width="13.140625" style="1" customWidth="1"/>
    <col min="9" max="9" width="11.5703125" style="1" customWidth="1"/>
    <col min="10" max="11" width="13" style="1" customWidth="1"/>
    <col min="12" max="12" width="14.5703125" style="1" customWidth="1"/>
    <col min="13" max="13" width="12.28515625" style="1" customWidth="1"/>
    <col min="14" max="14" width="13.85546875" style="1" customWidth="1"/>
    <col min="15" max="15" width="12.28515625" style="1" customWidth="1"/>
    <col min="16" max="16" width="14.1406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3.42578125" style="1" customWidth="1"/>
    <col min="21" max="21" width="10.7109375" style="1" customWidth="1"/>
    <col min="22" max="22" width="14.5703125" style="1" customWidth="1"/>
    <col min="23" max="23" width="13" style="1" customWidth="1"/>
    <col min="24" max="24" width="14.7109375" style="1" customWidth="1"/>
    <col min="25" max="25" width="12.5703125" style="1" customWidth="1"/>
    <col min="26" max="26" width="16.28515625" style="1" bestFit="1" customWidth="1"/>
    <col min="27" max="27" width="12.5703125" style="1" customWidth="1"/>
    <col min="28" max="28" width="15" style="1" bestFit="1" customWidth="1"/>
    <col min="29" max="29" width="15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46" t="s">
        <v>96</v>
      </c>
      <c r="X3" s="46"/>
      <c r="Y3" s="46"/>
      <c r="Z3" s="46"/>
      <c r="AA3" s="46"/>
      <c r="AB3" s="46"/>
      <c r="AC3" s="46"/>
    </row>
    <row r="5" spans="2:32" ht="28.5" customHeight="1" x14ac:dyDescent="0.25">
      <c r="B5" s="47" t="s">
        <v>99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48"/>
      <c r="X6" s="48"/>
      <c r="Y6" s="48"/>
      <c r="Z6" s="41">
        <v>45526</v>
      </c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49" t="s">
        <v>95</v>
      </c>
      <c r="C8" s="51" t="s">
        <v>94</v>
      </c>
      <c r="D8" s="42" t="s">
        <v>93</v>
      </c>
      <c r="E8" s="42"/>
      <c r="F8" s="43" t="s">
        <v>92</v>
      </c>
      <c r="G8" s="43"/>
      <c r="H8" s="42" t="s">
        <v>91</v>
      </c>
      <c r="I8" s="42"/>
      <c r="J8" s="43" t="s">
        <v>90</v>
      </c>
      <c r="K8" s="43"/>
      <c r="L8" s="42" t="s">
        <v>89</v>
      </c>
      <c r="M8" s="42"/>
      <c r="N8" s="43" t="s">
        <v>88</v>
      </c>
      <c r="O8" s="43"/>
      <c r="P8" s="42" t="s">
        <v>87</v>
      </c>
      <c r="Q8" s="42"/>
      <c r="R8" s="43" t="s">
        <v>86</v>
      </c>
      <c r="S8" s="43"/>
      <c r="T8" s="42" t="s">
        <v>85</v>
      </c>
      <c r="U8" s="42"/>
      <c r="V8" s="43" t="s">
        <v>84</v>
      </c>
      <c r="W8" s="43"/>
      <c r="X8" s="42" t="s">
        <v>83</v>
      </c>
      <c r="Y8" s="42"/>
      <c r="Z8" s="43" t="s">
        <v>82</v>
      </c>
      <c r="AA8" s="43"/>
      <c r="AB8" s="51" t="s">
        <v>81</v>
      </c>
      <c r="AC8" s="53"/>
      <c r="AD8" s="13"/>
      <c r="AE8" s="13"/>
      <c r="AF8" s="13"/>
    </row>
    <row r="9" spans="2:32" x14ac:dyDescent="0.25">
      <c r="B9" s="50"/>
      <c r="C9" s="52"/>
      <c r="D9" s="45" t="s">
        <v>80</v>
      </c>
      <c r="E9" s="45" t="s">
        <v>79</v>
      </c>
      <c r="F9" s="44" t="s">
        <v>80</v>
      </c>
      <c r="G9" s="44" t="s">
        <v>79</v>
      </c>
      <c r="H9" s="45" t="s">
        <v>80</v>
      </c>
      <c r="I9" s="45" t="s">
        <v>79</v>
      </c>
      <c r="J9" s="44" t="s">
        <v>80</v>
      </c>
      <c r="K9" s="44" t="s">
        <v>79</v>
      </c>
      <c r="L9" s="45" t="s">
        <v>80</v>
      </c>
      <c r="M9" s="45" t="s">
        <v>79</v>
      </c>
      <c r="N9" s="44" t="s">
        <v>80</v>
      </c>
      <c r="O9" s="44" t="s">
        <v>79</v>
      </c>
      <c r="P9" s="45" t="s">
        <v>80</v>
      </c>
      <c r="Q9" s="45" t="s">
        <v>79</v>
      </c>
      <c r="R9" s="44" t="s">
        <v>80</v>
      </c>
      <c r="S9" s="44" t="s">
        <v>79</v>
      </c>
      <c r="T9" s="45" t="s">
        <v>80</v>
      </c>
      <c r="U9" s="45" t="s">
        <v>79</v>
      </c>
      <c r="V9" s="44" t="s">
        <v>80</v>
      </c>
      <c r="W9" s="44" t="s">
        <v>79</v>
      </c>
      <c r="X9" s="45" t="s">
        <v>80</v>
      </c>
      <c r="Y9" s="45" t="s">
        <v>79</v>
      </c>
      <c r="Z9" s="44" t="s">
        <v>80</v>
      </c>
      <c r="AA9" s="44" t="s">
        <v>79</v>
      </c>
      <c r="AB9" s="45" t="s">
        <v>80</v>
      </c>
      <c r="AC9" s="54" t="s">
        <v>79</v>
      </c>
      <c r="AD9" s="11"/>
      <c r="AE9" s="11"/>
      <c r="AF9" s="11"/>
    </row>
    <row r="10" spans="2:32" ht="15.75" customHeight="1" x14ac:dyDescent="0.25">
      <c r="B10" s="50"/>
      <c r="C10" s="52"/>
      <c r="D10" s="45"/>
      <c r="E10" s="45"/>
      <c r="F10" s="44"/>
      <c r="G10" s="44"/>
      <c r="H10" s="45"/>
      <c r="I10" s="45"/>
      <c r="J10" s="44"/>
      <c r="K10" s="44"/>
      <c r="L10" s="45"/>
      <c r="M10" s="45"/>
      <c r="N10" s="44"/>
      <c r="O10" s="44"/>
      <c r="P10" s="45"/>
      <c r="Q10" s="45"/>
      <c r="R10" s="44"/>
      <c r="S10" s="44"/>
      <c r="T10" s="45"/>
      <c r="U10" s="45"/>
      <c r="V10" s="44"/>
      <c r="W10" s="44"/>
      <c r="X10" s="45"/>
      <c r="Y10" s="45"/>
      <c r="Z10" s="44"/>
      <c r="AA10" s="44"/>
      <c r="AB10" s="45"/>
      <c r="AC10" s="54"/>
      <c r="AD10" s="11"/>
      <c r="AE10" s="11"/>
      <c r="AF10" s="11"/>
    </row>
    <row r="11" spans="2:32" ht="15.75" customHeight="1" x14ac:dyDescent="0.25">
      <c r="B11" s="12" t="s">
        <v>78</v>
      </c>
      <c r="C11" s="20" t="s">
        <v>77</v>
      </c>
      <c r="D11" s="20">
        <v>1</v>
      </c>
      <c r="E11" s="20">
        <v>2</v>
      </c>
      <c r="F11" s="25">
        <v>3</v>
      </c>
      <c r="G11" s="25">
        <v>4</v>
      </c>
      <c r="H11" s="20">
        <v>5</v>
      </c>
      <c r="I11" s="20">
        <v>6</v>
      </c>
      <c r="J11" s="25">
        <v>7</v>
      </c>
      <c r="K11" s="25">
        <v>8</v>
      </c>
      <c r="L11" s="20">
        <v>9</v>
      </c>
      <c r="M11" s="20">
        <v>10</v>
      </c>
      <c r="N11" s="25">
        <v>11</v>
      </c>
      <c r="O11" s="25">
        <v>12</v>
      </c>
      <c r="P11" s="20">
        <v>13</v>
      </c>
      <c r="Q11" s="20">
        <v>14</v>
      </c>
      <c r="R11" s="25">
        <v>15</v>
      </c>
      <c r="S11" s="25">
        <v>16</v>
      </c>
      <c r="T11" s="20">
        <v>17</v>
      </c>
      <c r="U11" s="20">
        <v>18</v>
      </c>
      <c r="V11" s="25">
        <v>19</v>
      </c>
      <c r="W11" s="25">
        <v>20</v>
      </c>
      <c r="X11" s="20">
        <v>21</v>
      </c>
      <c r="Y11" s="20">
        <v>22</v>
      </c>
      <c r="Z11" s="25">
        <v>23</v>
      </c>
      <c r="AA11" s="25">
        <v>24</v>
      </c>
      <c r="AB11" s="20">
        <v>25</v>
      </c>
      <c r="AC11" s="22">
        <v>26</v>
      </c>
      <c r="AD11" s="11"/>
      <c r="AE11" s="11"/>
      <c r="AF11" s="11"/>
    </row>
    <row r="12" spans="2:32" ht="81.75" customHeight="1" x14ac:dyDescent="0.25">
      <c r="B12" s="21">
        <v>1</v>
      </c>
      <c r="C12" s="9" t="s">
        <v>76</v>
      </c>
      <c r="D12" s="32">
        <f>SUM(D13:D39)</f>
        <v>45391.038000000008</v>
      </c>
      <c r="E12" s="32">
        <f t="shared" ref="E12:Q12" si="0">SUM(E13:E39)</f>
        <v>295.70499999999998</v>
      </c>
      <c r="F12" s="32">
        <f t="shared" si="0"/>
        <v>51691.653000000006</v>
      </c>
      <c r="G12" s="32">
        <f t="shared" si="0"/>
        <v>342238.16800000001</v>
      </c>
      <c r="H12" s="32">
        <f t="shared" si="0"/>
        <v>70132.861000000004</v>
      </c>
      <c r="I12" s="32">
        <f t="shared" si="0"/>
        <v>385.02600000000007</v>
      </c>
      <c r="J12" s="32">
        <f t="shared" si="0"/>
        <v>93601.91399999999</v>
      </c>
      <c r="K12" s="32">
        <f t="shared" si="0"/>
        <v>455.07100000000003</v>
      </c>
      <c r="L12" s="32">
        <f t="shared" si="0"/>
        <v>100651.287</v>
      </c>
      <c r="M12" s="32">
        <f t="shared" si="0"/>
        <v>467.14</v>
      </c>
      <c r="N12" s="32">
        <f t="shared" si="0"/>
        <v>62609.08</v>
      </c>
      <c r="O12" s="32">
        <f t="shared" si="0"/>
        <v>494.745</v>
      </c>
      <c r="P12" s="32">
        <f t="shared" si="0"/>
        <v>44501.618000000002</v>
      </c>
      <c r="Q12" s="32">
        <f t="shared" si="0"/>
        <v>426.98499999999996</v>
      </c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>
        <f>SUM(D12,F12,H12,J12,L12,N12,P12,R12,T12,V12,X12,Z12)</f>
        <v>468579.45100000006</v>
      </c>
      <c r="AC12" s="33">
        <f>SUM(E12,G12,I12,K12,M12,O12,Q12,S12,U12,W12,Y12,AA12)</f>
        <v>344762.84</v>
      </c>
    </row>
    <row r="13" spans="2:32" ht="18.75" x14ac:dyDescent="0.25">
      <c r="B13" s="8" t="s">
        <v>75</v>
      </c>
      <c r="C13" s="7" t="s">
        <v>74</v>
      </c>
      <c r="D13" s="27">
        <v>79.507999999999996</v>
      </c>
      <c r="E13" s="27">
        <v>0.51800000000000002</v>
      </c>
      <c r="F13" s="29">
        <v>75.227000000000004</v>
      </c>
      <c r="G13" s="29">
        <v>498.06</v>
      </c>
      <c r="H13" s="31">
        <v>102.982</v>
      </c>
      <c r="I13" s="31">
        <v>0.56499999999999995</v>
      </c>
      <c r="J13" s="29">
        <v>114.819</v>
      </c>
      <c r="K13" s="29">
        <v>0.55800000000000005</v>
      </c>
      <c r="L13" s="31">
        <v>121.857</v>
      </c>
      <c r="M13" s="31">
        <v>0.56599999999999995</v>
      </c>
      <c r="N13" s="34">
        <v>59.906999999999996</v>
      </c>
      <c r="O13" s="34">
        <v>0.47299999999999998</v>
      </c>
      <c r="P13" s="35">
        <v>43.537999999999997</v>
      </c>
      <c r="Q13" s="35">
        <v>0.41799999999999998</v>
      </c>
      <c r="R13" s="36"/>
      <c r="S13" s="36"/>
      <c r="T13" s="27"/>
      <c r="U13" s="27"/>
      <c r="V13" s="38"/>
      <c r="W13" s="38"/>
      <c r="X13" s="39"/>
      <c r="Y13" s="39"/>
      <c r="Z13" s="40"/>
      <c r="AA13" s="40"/>
      <c r="AB13" s="32">
        <f t="shared" ref="AB13:AB30" si="1">SUM(D13,F13,H13,J13,L13,N13,P13,R13,T13,V13,X13,Z13)</f>
        <v>597.83800000000008</v>
      </c>
      <c r="AC13" s="33">
        <f t="shared" ref="AC13:AC30" si="2">SUM(E13,G13,I13,K13,M13,O13,Q13,S13,U13,W13,Y13,AA13)</f>
        <v>501.15799999999996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0" t="s">
        <v>98</v>
      </c>
      <c r="E14" s="20" t="s">
        <v>98</v>
      </c>
      <c r="F14" s="25" t="s">
        <v>98</v>
      </c>
      <c r="G14" s="25" t="s">
        <v>98</v>
      </c>
      <c r="H14" s="20" t="s">
        <v>98</v>
      </c>
      <c r="I14" s="20" t="s">
        <v>98</v>
      </c>
      <c r="J14" s="25" t="s">
        <v>98</v>
      </c>
      <c r="K14" s="25" t="s">
        <v>98</v>
      </c>
      <c r="L14" s="20" t="s">
        <v>98</v>
      </c>
      <c r="M14" s="20" t="s">
        <v>98</v>
      </c>
      <c r="N14" s="25" t="s">
        <v>98</v>
      </c>
      <c r="O14" s="25" t="s">
        <v>98</v>
      </c>
      <c r="P14" s="20" t="s">
        <v>98</v>
      </c>
      <c r="Q14" s="20" t="s">
        <v>98</v>
      </c>
      <c r="R14" s="25"/>
      <c r="S14" s="25"/>
      <c r="T14" s="20"/>
      <c r="U14" s="20"/>
      <c r="V14" s="25"/>
      <c r="W14" s="25"/>
      <c r="X14" s="20"/>
      <c r="Y14" s="20"/>
      <c r="Z14" s="25"/>
      <c r="AA14" s="25"/>
      <c r="AB14" s="32" t="s">
        <v>98</v>
      </c>
      <c r="AC14" s="33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20" t="s">
        <v>98</v>
      </c>
      <c r="E15" s="20" t="s">
        <v>98</v>
      </c>
      <c r="F15" s="30">
        <v>98.227999999999994</v>
      </c>
      <c r="G15" s="30">
        <v>650.34400000000005</v>
      </c>
      <c r="H15" s="31">
        <v>166.40199999999999</v>
      </c>
      <c r="I15" s="31">
        <v>0.91400000000000003</v>
      </c>
      <c r="J15" s="29">
        <v>0</v>
      </c>
      <c r="K15" s="29">
        <v>0</v>
      </c>
      <c r="L15" s="27">
        <v>0</v>
      </c>
      <c r="M15" s="27">
        <v>0</v>
      </c>
      <c r="N15" s="29">
        <v>0</v>
      </c>
      <c r="O15" s="29">
        <v>0</v>
      </c>
      <c r="P15" s="27">
        <v>0</v>
      </c>
      <c r="Q15" s="27">
        <v>0</v>
      </c>
      <c r="R15" s="29"/>
      <c r="S15" s="29"/>
      <c r="T15" s="27"/>
      <c r="U15" s="27"/>
      <c r="V15" s="29"/>
      <c r="W15" s="29"/>
      <c r="X15" s="27"/>
      <c r="Y15" s="27"/>
      <c r="Z15" s="29"/>
      <c r="AA15" s="29"/>
      <c r="AB15" s="32">
        <f t="shared" ref="AB15" si="3">SUM(D15,F15,H15,J15,L15,N15,P15,R15,T15,V15,X15,Z15)</f>
        <v>264.63</v>
      </c>
      <c r="AC15" s="33">
        <f t="shared" ref="AC15" si="4">SUM(E15,G15,I15,K15,M15,O15,Q15,S15,U15,W15,Y15,AA15)</f>
        <v>651.25800000000004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0" t="s">
        <v>98</v>
      </c>
      <c r="E16" s="20" t="s">
        <v>98</v>
      </c>
      <c r="F16" s="25" t="s">
        <v>98</v>
      </c>
      <c r="G16" s="25" t="s">
        <v>98</v>
      </c>
      <c r="H16" s="20" t="s">
        <v>98</v>
      </c>
      <c r="I16" s="20" t="s">
        <v>98</v>
      </c>
      <c r="J16" s="25" t="s">
        <v>98</v>
      </c>
      <c r="K16" s="25" t="s">
        <v>98</v>
      </c>
      <c r="L16" s="20" t="s">
        <v>98</v>
      </c>
      <c r="M16" s="20" t="s">
        <v>98</v>
      </c>
      <c r="N16" s="25" t="s">
        <v>98</v>
      </c>
      <c r="O16" s="25" t="s">
        <v>98</v>
      </c>
      <c r="P16" s="20" t="s">
        <v>98</v>
      </c>
      <c r="Q16" s="20" t="s">
        <v>98</v>
      </c>
      <c r="R16" s="25"/>
      <c r="S16" s="25"/>
      <c r="T16" s="20"/>
      <c r="U16" s="20"/>
      <c r="V16" s="25"/>
      <c r="W16" s="25"/>
      <c r="X16" s="20"/>
      <c r="Y16" s="20"/>
      <c r="Z16" s="25"/>
      <c r="AA16" s="25"/>
      <c r="AB16" s="20" t="s">
        <v>98</v>
      </c>
      <c r="AC16" s="22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0" t="s">
        <v>98</v>
      </c>
      <c r="E17" s="20" t="s">
        <v>98</v>
      </c>
      <c r="F17" s="25" t="s">
        <v>98</v>
      </c>
      <c r="G17" s="25" t="s">
        <v>98</v>
      </c>
      <c r="H17" s="20" t="s">
        <v>98</v>
      </c>
      <c r="I17" s="20" t="s">
        <v>98</v>
      </c>
      <c r="J17" s="25" t="s">
        <v>98</v>
      </c>
      <c r="K17" s="25" t="s">
        <v>98</v>
      </c>
      <c r="L17" s="20" t="s">
        <v>98</v>
      </c>
      <c r="M17" s="20" t="s">
        <v>98</v>
      </c>
      <c r="N17" s="25" t="s">
        <v>98</v>
      </c>
      <c r="O17" s="25" t="s">
        <v>98</v>
      </c>
      <c r="P17" s="20" t="s">
        <v>98</v>
      </c>
      <c r="Q17" s="20" t="s">
        <v>98</v>
      </c>
      <c r="R17" s="25"/>
      <c r="S17" s="25"/>
      <c r="T17" s="20"/>
      <c r="U17" s="20"/>
      <c r="V17" s="25"/>
      <c r="W17" s="25"/>
      <c r="X17" s="20"/>
      <c r="Y17" s="20"/>
      <c r="Z17" s="25"/>
      <c r="AA17" s="25"/>
      <c r="AB17" s="20" t="s">
        <v>98</v>
      </c>
      <c r="AC17" s="22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0" t="s">
        <v>98</v>
      </c>
      <c r="E18" s="20" t="s">
        <v>98</v>
      </c>
      <c r="F18" s="25" t="s">
        <v>98</v>
      </c>
      <c r="G18" s="25" t="s">
        <v>98</v>
      </c>
      <c r="H18" s="20" t="s">
        <v>98</v>
      </c>
      <c r="I18" s="20" t="s">
        <v>98</v>
      </c>
      <c r="J18" s="25" t="s">
        <v>98</v>
      </c>
      <c r="K18" s="25" t="s">
        <v>98</v>
      </c>
      <c r="L18" s="20" t="s">
        <v>98</v>
      </c>
      <c r="M18" s="20" t="s">
        <v>98</v>
      </c>
      <c r="N18" s="25" t="s">
        <v>98</v>
      </c>
      <c r="O18" s="25" t="s">
        <v>98</v>
      </c>
      <c r="P18" s="20" t="s">
        <v>98</v>
      </c>
      <c r="Q18" s="20" t="s">
        <v>98</v>
      </c>
      <c r="R18" s="25"/>
      <c r="S18" s="25"/>
      <c r="T18" s="20"/>
      <c r="U18" s="20"/>
      <c r="V18" s="25"/>
      <c r="W18" s="25"/>
      <c r="X18" s="20"/>
      <c r="Y18" s="20"/>
      <c r="Z18" s="25"/>
      <c r="AA18" s="25"/>
      <c r="AB18" s="20" t="s">
        <v>98</v>
      </c>
      <c r="AC18" s="22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20" t="s">
        <v>98</v>
      </c>
      <c r="E19" s="20" t="s">
        <v>98</v>
      </c>
      <c r="F19" s="30">
        <v>0.75600000000000001</v>
      </c>
      <c r="G19" s="30">
        <v>5.0049999999999999</v>
      </c>
      <c r="H19" s="31">
        <v>1.6659999999999999</v>
      </c>
      <c r="I19" s="31">
        <v>8.9999999999999993E-3</v>
      </c>
      <c r="J19" s="29">
        <v>0</v>
      </c>
      <c r="K19" s="29">
        <v>0</v>
      </c>
      <c r="L19" s="27">
        <v>0</v>
      </c>
      <c r="M19" s="27">
        <v>0</v>
      </c>
      <c r="N19" s="29">
        <v>0</v>
      </c>
      <c r="O19" s="29">
        <v>0</v>
      </c>
      <c r="P19" s="27">
        <v>0</v>
      </c>
      <c r="Q19" s="27">
        <v>0</v>
      </c>
      <c r="R19" s="29"/>
      <c r="S19" s="29"/>
      <c r="T19" s="27"/>
      <c r="U19" s="27"/>
      <c r="V19" s="29"/>
      <c r="W19" s="29"/>
      <c r="X19" s="27"/>
      <c r="Y19" s="27"/>
      <c r="Z19" s="29"/>
      <c r="AA19" s="29"/>
      <c r="AB19" s="32">
        <f t="shared" ref="AB19" si="5">SUM(D19,F19,H19,J19,L19,N19,P19,R19,T19,V19,X19,Z19)</f>
        <v>2.4219999999999997</v>
      </c>
      <c r="AC19" s="33">
        <f t="shared" ref="AC19" si="6">SUM(E19,G19,I19,K19,M19,O19,Q19,S19,U19,W19,Y19,AA19)</f>
        <v>5.0140000000000002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0" t="s">
        <v>98</v>
      </c>
      <c r="E20" s="20" t="s">
        <v>98</v>
      </c>
      <c r="F20" s="25" t="s">
        <v>98</v>
      </c>
      <c r="G20" s="25" t="s">
        <v>98</v>
      </c>
      <c r="H20" s="20" t="s">
        <v>98</v>
      </c>
      <c r="I20" s="20" t="s">
        <v>98</v>
      </c>
      <c r="J20" s="25" t="s">
        <v>98</v>
      </c>
      <c r="K20" s="25" t="s">
        <v>98</v>
      </c>
      <c r="L20" s="20" t="s">
        <v>98</v>
      </c>
      <c r="M20" s="20" t="s">
        <v>98</v>
      </c>
      <c r="N20" s="25" t="s">
        <v>98</v>
      </c>
      <c r="O20" s="25" t="s">
        <v>98</v>
      </c>
      <c r="P20" s="20" t="s">
        <v>98</v>
      </c>
      <c r="Q20" s="20" t="s">
        <v>98</v>
      </c>
      <c r="R20" s="25"/>
      <c r="S20" s="25"/>
      <c r="T20" s="20"/>
      <c r="U20" s="20"/>
      <c r="V20" s="25"/>
      <c r="W20" s="25"/>
      <c r="X20" s="20"/>
      <c r="Y20" s="20"/>
      <c r="Z20" s="25"/>
      <c r="AA20" s="25"/>
      <c r="AB20" s="32" t="s">
        <v>98</v>
      </c>
      <c r="AC20" s="33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27">
        <v>13.794</v>
      </c>
      <c r="E21" s="27">
        <v>0.09</v>
      </c>
      <c r="F21" s="29">
        <v>14.159000000000001</v>
      </c>
      <c r="G21" s="29">
        <v>93.742999999999995</v>
      </c>
      <c r="H21" s="31">
        <v>18.702999999999999</v>
      </c>
      <c r="I21" s="31">
        <v>0.10299999999999999</v>
      </c>
      <c r="J21" s="29">
        <v>28.46</v>
      </c>
      <c r="K21" s="29">
        <v>0.13800000000000001</v>
      </c>
      <c r="L21" s="31">
        <v>30.603999999999999</v>
      </c>
      <c r="M21" s="31">
        <v>0.14199999999999999</v>
      </c>
      <c r="N21" s="34">
        <v>19.042000000000002</v>
      </c>
      <c r="O21" s="34">
        <v>0.15</v>
      </c>
      <c r="P21" s="35">
        <v>13.534000000000001</v>
      </c>
      <c r="Q21" s="35">
        <v>0.13</v>
      </c>
      <c r="R21" s="36"/>
      <c r="S21" s="36"/>
      <c r="T21" s="27"/>
      <c r="U21" s="27"/>
      <c r="V21" s="38"/>
      <c r="W21" s="38"/>
      <c r="X21" s="39"/>
      <c r="Y21" s="39"/>
      <c r="Z21" s="40"/>
      <c r="AA21" s="40"/>
      <c r="AB21" s="32">
        <f t="shared" si="1"/>
        <v>138.29600000000002</v>
      </c>
      <c r="AC21" s="33">
        <f t="shared" si="2"/>
        <v>94.495999999999995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27">
        <v>45296.925000000003</v>
      </c>
      <c r="E22" s="27">
        <v>295.09199999999998</v>
      </c>
      <c r="F22" s="29">
        <v>51498.91</v>
      </c>
      <c r="G22" s="29">
        <v>340962.06300000002</v>
      </c>
      <c r="H22" s="31">
        <v>69835.070999999996</v>
      </c>
      <c r="I22" s="31">
        <v>383.39100000000002</v>
      </c>
      <c r="J22" s="29">
        <v>93456.960999999996</v>
      </c>
      <c r="K22" s="29">
        <v>454.36700000000002</v>
      </c>
      <c r="L22" s="31">
        <v>100497.026</v>
      </c>
      <c r="M22" s="31">
        <v>466.42399999999998</v>
      </c>
      <c r="N22" s="34">
        <v>62529.010999999999</v>
      </c>
      <c r="O22" s="34">
        <v>494.113</v>
      </c>
      <c r="P22" s="35">
        <v>44443.75</v>
      </c>
      <c r="Q22" s="35">
        <v>426.42899999999997</v>
      </c>
      <c r="R22" s="36"/>
      <c r="S22" s="36"/>
      <c r="T22" s="27"/>
      <c r="U22" s="27"/>
      <c r="V22" s="38"/>
      <c r="W22" s="38"/>
      <c r="X22" s="39"/>
      <c r="Y22" s="39"/>
      <c r="Z22" s="40"/>
      <c r="AA22" s="40"/>
      <c r="AB22" s="32">
        <f t="shared" si="1"/>
        <v>467557.65400000004</v>
      </c>
      <c r="AC22" s="33">
        <f t="shared" si="2"/>
        <v>343481.87900000007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27">
        <v>0.81100000000000005</v>
      </c>
      <c r="E23" s="27">
        <v>5.0000000000000001E-3</v>
      </c>
      <c r="F23" s="29">
        <v>1.2210000000000001</v>
      </c>
      <c r="G23" s="29">
        <v>8.0839999999999996</v>
      </c>
      <c r="H23" s="31">
        <v>1.6719999999999999</v>
      </c>
      <c r="I23" s="31">
        <v>8.9999999999999993E-3</v>
      </c>
      <c r="J23" s="29">
        <v>1.6739999999999999</v>
      </c>
      <c r="K23" s="29">
        <v>8.0000000000000002E-3</v>
      </c>
      <c r="L23" s="27">
        <v>1.8</v>
      </c>
      <c r="M23" s="31">
        <v>8.0000000000000002E-3</v>
      </c>
      <c r="N23" s="34">
        <v>1.1200000000000001</v>
      </c>
      <c r="O23" s="34">
        <v>8.9999999999999993E-3</v>
      </c>
      <c r="P23" s="35">
        <v>0.79600000000000004</v>
      </c>
      <c r="Q23" s="35">
        <v>8.0000000000000002E-3</v>
      </c>
      <c r="R23" s="36"/>
      <c r="S23" s="36"/>
      <c r="T23" s="27"/>
      <c r="U23" s="27"/>
      <c r="V23" s="38"/>
      <c r="W23" s="38"/>
      <c r="X23" s="39"/>
      <c r="Y23" s="39"/>
      <c r="Z23" s="40"/>
      <c r="AA23" s="40"/>
      <c r="AB23" s="32">
        <f t="shared" si="1"/>
        <v>9.0939999999999994</v>
      </c>
      <c r="AC23" s="33">
        <f t="shared" si="2"/>
        <v>8.1309999999999985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0" t="s">
        <v>98</v>
      </c>
      <c r="E24" s="20" t="s">
        <v>98</v>
      </c>
      <c r="F24" s="25" t="s">
        <v>98</v>
      </c>
      <c r="G24" s="25" t="s">
        <v>98</v>
      </c>
      <c r="H24" s="20" t="s">
        <v>98</v>
      </c>
      <c r="I24" s="20" t="s">
        <v>98</v>
      </c>
      <c r="J24" s="25" t="s">
        <v>98</v>
      </c>
      <c r="K24" s="25" t="s">
        <v>98</v>
      </c>
      <c r="L24" s="20" t="s">
        <v>98</v>
      </c>
      <c r="M24" s="20" t="s">
        <v>98</v>
      </c>
      <c r="N24" s="25" t="s">
        <v>98</v>
      </c>
      <c r="O24" s="25" t="s">
        <v>98</v>
      </c>
      <c r="P24" s="20" t="s">
        <v>98</v>
      </c>
      <c r="Q24" s="20" t="s">
        <v>98</v>
      </c>
      <c r="R24" s="25"/>
      <c r="S24" s="25"/>
      <c r="T24" s="20"/>
      <c r="U24" s="20"/>
      <c r="V24" s="25"/>
      <c r="W24" s="25"/>
      <c r="X24" s="20"/>
      <c r="Y24" s="20"/>
      <c r="Z24" s="25"/>
      <c r="AA24" s="25"/>
      <c r="AB24" s="32" t="s">
        <v>98</v>
      </c>
      <c r="AC24" s="33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20" t="s">
        <v>98</v>
      </c>
      <c r="E25" s="20" t="s">
        <v>98</v>
      </c>
      <c r="F25" s="30">
        <v>3.1520000000000001</v>
      </c>
      <c r="G25" s="30">
        <v>20.869</v>
      </c>
      <c r="H25" s="31">
        <v>6.3650000000000002</v>
      </c>
      <c r="I25" s="31">
        <v>3.5000000000000003E-2</v>
      </c>
      <c r="J25" s="29">
        <v>0</v>
      </c>
      <c r="K25" s="29">
        <v>0</v>
      </c>
      <c r="L25" s="27">
        <v>0</v>
      </c>
      <c r="M25" s="27">
        <v>0</v>
      </c>
      <c r="N25" s="29">
        <v>0</v>
      </c>
      <c r="O25" s="29">
        <v>0</v>
      </c>
      <c r="P25" s="27">
        <v>0</v>
      </c>
      <c r="Q25" s="27">
        <v>0</v>
      </c>
      <c r="R25" s="29"/>
      <c r="S25" s="29"/>
      <c r="T25" s="27"/>
      <c r="U25" s="27"/>
      <c r="V25" s="29"/>
      <c r="W25" s="29"/>
      <c r="X25" s="27"/>
      <c r="Y25" s="27"/>
      <c r="Z25" s="29"/>
      <c r="AA25" s="29"/>
      <c r="AB25" s="32">
        <f t="shared" ref="AB25" si="7">SUM(D25,F25,H25,J25,L25,N25,P25,R25,T25,V25,X25,Z25)</f>
        <v>9.5169999999999995</v>
      </c>
      <c r="AC25" s="33">
        <f t="shared" ref="AC25" si="8">SUM(E25,G25,I25,K25,M25,O25,Q25,S25,U25,W25,Y25,AA25)</f>
        <v>20.904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0" t="s">
        <v>98</v>
      </c>
      <c r="E26" s="20" t="s">
        <v>98</v>
      </c>
      <c r="F26" s="25" t="s">
        <v>98</v>
      </c>
      <c r="G26" s="25" t="s">
        <v>98</v>
      </c>
      <c r="H26" s="20" t="s">
        <v>98</v>
      </c>
      <c r="I26" s="20" t="s">
        <v>98</v>
      </c>
      <c r="J26" s="25" t="s">
        <v>98</v>
      </c>
      <c r="K26" s="25" t="s">
        <v>98</v>
      </c>
      <c r="L26" s="20" t="s">
        <v>98</v>
      </c>
      <c r="M26" s="20" t="s">
        <v>98</v>
      </c>
      <c r="N26" s="25" t="s">
        <v>98</v>
      </c>
      <c r="O26" s="25" t="s">
        <v>98</v>
      </c>
      <c r="P26" s="20" t="s">
        <v>98</v>
      </c>
      <c r="Q26" s="20" t="s">
        <v>98</v>
      </c>
      <c r="R26" s="25"/>
      <c r="S26" s="25"/>
      <c r="T26" s="20"/>
      <c r="U26" s="20"/>
      <c r="V26" s="25"/>
      <c r="W26" s="25"/>
      <c r="X26" s="20"/>
      <c r="Y26" s="20"/>
      <c r="Z26" s="25"/>
      <c r="AA26" s="25"/>
      <c r="AB26" s="20" t="s">
        <v>98</v>
      </c>
      <c r="AC26" s="22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0" t="s">
        <v>98</v>
      </c>
      <c r="E27" s="20" t="s">
        <v>98</v>
      </c>
      <c r="F27" s="25" t="s">
        <v>98</v>
      </c>
      <c r="G27" s="25" t="s">
        <v>98</v>
      </c>
      <c r="H27" s="20" t="s">
        <v>98</v>
      </c>
      <c r="I27" s="20" t="s">
        <v>98</v>
      </c>
      <c r="J27" s="25" t="s">
        <v>98</v>
      </c>
      <c r="K27" s="25" t="s">
        <v>98</v>
      </c>
      <c r="L27" s="20" t="s">
        <v>98</v>
      </c>
      <c r="M27" s="20" t="s">
        <v>98</v>
      </c>
      <c r="N27" s="25" t="s">
        <v>98</v>
      </c>
      <c r="O27" s="25" t="s">
        <v>98</v>
      </c>
      <c r="P27" s="20" t="s">
        <v>98</v>
      </c>
      <c r="Q27" s="20" t="s">
        <v>98</v>
      </c>
      <c r="R27" s="25"/>
      <c r="S27" s="25"/>
      <c r="T27" s="20"/>
      <c r="U27" s="20"/>
      <c r="V27" s="25"/>
      <c r="W27" s="25"/>
      <c r="X27" s="20"/>
      <c r="Y27" s="20"/>
      <c r="Z27" s="25"/>
      <c r="AA27" s="25"/>
      <c r="AB27" s="20" t="s">
        <v>98</v>
      </c>
      <c r="AC27" s="22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0" t="s">
        <v>98</v>
      </c>
      <c r="E28" s="20" t="s">
        <v>98</v>
      </c>
      <c r="F28" s="25" t="s">
        <v>98</v>
      </c>
      <c r="G28" s="25" t="s">
        <v>98</v>
      </c>
      <c r="H28" s="20" t="s">
        <v>98</v>
      </c>
      <c r="I28" s="20" t="s">
        <v>98</v>
      </c>
      <c r="J28" s="25" t="s">
        <v>98</v>
      </c>
      <c r="K28" s="25" t="s">
        <v>98</v>
      </c>
      <c r="L28" s="20" t="s">
        <v>98</v>
      </c>
      <c r="M28" s="20" t="s">
        <v>98</v>
      </c>
      <c r="N28" s="25" t="s">
        <v>98</v>
      </c>
      <c r="O28" s="25" t="s">
        <v>98</v>
      </c>
      <c r="P28" s="20" t="s">
        <v>98</v>
      </c>
      <c r="Q28" s="20" t="s">
        <v>98</v>
      </c>
      <c r="R28" s="25"/>
      <c r="S28" s="25"/>
      <c r="T28" s="20"/>
      <c r="U28" s="20"/>
      <c r="V28" s="25"/>
      <c r="W28" s="25"/>
      <c r="X28" s="20"/>
      <c r="Y28" s="20"/>
      <c r="Z28" s="25"/>
      <c r="AA28" s="25"/>
      <c r="AB28" s="20" t="s">
        <v>98</v>
      </c>
      <c r="AC28" s="22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0" t="s">
        <v>98</v>
      </c>
      <c r="E29" s="20" t="s">
        <v>98</v>
      </c>
      <c r="F29" s="25" t="s">
        <v>98</v>
      </c>
      <c r="G29" s="25" t="s">
        <v>98</v>
      </c>
      <c r="H29" s="20" t="s">
        <v>98</v>
      </c>
      <c r="I29" s="20" t="s">
        <v>98</v>
      </c>
      <c r="J29" s="25" t="s">
        <v>98</v>
      </c>
      <c r="K29" s="25" t="s">
        <v>98</v>
      </c>
      <c r="L29" s="20" t="s">
        <v>98</v>
      </c>
      <c r="M29" s="20" t="s">
        <v>98</v>
      </c>
      <c r="N29" s="25" t="s">
        <v>98</v>
      </c>
      <c r="O29" s="25" t="s">
        <v>98</v>
      </c>
      <c r="P29" s="20" t="s">
        <v>98</v>
      </c>
      <c r="Q29" s="20" t="s">
        <v>98</v>
      </c>
      <c r="R29" s="25"/>
      <c r="S29" s="25"/>
      <c r="T29" s="20"/>
      <c r="U29" s="20"/>
      <c r="V29" s="25"/>
      <c r="W29" s="25"/>
      <c r="X29" s="20"/>
      <c r="Y29" s="20"/>
      <c r="Z29" s="25"/>
      <c r="AA29" s="25"/>
      <c r="AB29" s="20" t="s">
        <v>98</v>
      </c>
      <c r="AC29" s="22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>
        <v>0</v>
      </c>
      <c r="E30" s="27">
        <v>0</v>
      </c>
      <c r="F30" s="29">
        <v>0</v>
      </c>
      <c r="G30" s="29">
        <v>0</v>
      </c>
      <c r="H30" s="27">
        <v>0</v>
      </c>
      <c r="I30" s="27">
        <v>0</v>
      </c>
      <c r="J30" s="29">
        <v>0</v>
      </c>
      <c r="K30" s="29">
        <v>0</v>
      </c>
      <c r="L30" s="27">
        <v>0</v>
      </c>
      <c r="M30" s="27">
        <v>0</v>
      </c>
      <c r="N30" s="29">
        <v>0</v>
      </c>
      <c r="O30" s="29">
        <v>0</v>
      </c>
      <c r="P30" s="27">
        <v>0</v>
      </c>
      <c r="Q30" s="27">
        <v>0</v>
      </c>
      <c r="R30" s="29"/>
      <c r="S30" s="29"/>
      <c r="T30" s="27"/>
      <c r="U30" s="27"/>
      <c r="V30" s="29"/>
      <c r="W30" s="29"/>
      <c r="X30" s="27"/>
      <c r="Y30" s="27"/>
      <c r="Z30" s="29"/>
      <c r="AA30" s="29"/>
      <c r="AB30" s="32">
        <f t="shared" si="1"/>
        <v>0</v>
      </c>
      <c r="AC30" s="33">
        <f t="shared" si="2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0" t="s">
        <v>98</v>
      </c>
      <c r="E31" s="20" t="s">
        <v>98</v>
      </c>
      <c r="F31" s="25" t="s">
        <v>98</v>
      </c>
      <c r="G31" s="25" t="s">
        <v>98</v>
      </c>
      <c r="H31" s="20" t="s">
        <v>98</v>
      </c>
      <c r="I31" s="20" t="s">
        <v>98</v>
      </c>
      <c r="J31" s="25" t="s">
        <v>98</v>
      </c>
      <c r="K31" s="25" t="s">
        <v>98</v>
      </c>
      <c r="L31" s="20" t="s">
        <v>98</v>
      </c>
      <c r="M31" s="20" t="s">
        <v>98</v>
      </c>
      <c r="N31" s="25" t="s">
        <v>98</v>
      </c>
      <c r="O31" s="25" t="s">
        <v>98</v>
      </c>
      <c r="P31" s="20" t="s">
        <v>98</v>
      </c>
      <c r="Q31" s="20" t="s">
        <v>98</v>
      </c>
      <c r="R31" s="25"/>
      <c r="S31" s="25"/>
      <c r="T31" s="20"/>
      <c r="U31" s="20"/>
      <c r="V31" s="25"/>
      <c r="W31" s="25"/>
      <c r="X31" s="20"/>
      <c r="Y31" s="20"/>
      <c r="Z31" s="25"/>
      <c r="AA31" s="25"/>
      <c r="AB31" s="20" t="s">
        <v>98</v>
      </c>
      <c r="AC31" s="22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0" t="s">
        <v>98</v>
      </c>
      <c r="E32" s="20" t="s">
        <v>98</v>
      </c>
      <c r="F32" s="25" t="s">
        <v>98</v>
      </c>
      <c r="G32" s="25" t="s">
        <v>98</v>
      </c>
      <c r="H32" s="20" t="s">
        <v>98</v>
      </c>
      <c r="I32" s="20" t="s">
        <v>98</v>
      </c>
      <c r="J32" s="25" t="s">
        <v>98</v>
      </c>
      <c r="K32" s="25" t="s">
        <v>98</v>
      </c>
      <c r="L32" s="20" t="s">
        <v>98</v>
      </c>
      <c r="M32" s="20" t="s">
        <v>98</v>
      </c>
      <c r="N32" s="25" t="s">
        <v>98</v>
      </c>
      <c r="O32" s="25" t="s">
        <v>98</v>
      </c>
      <c r="P32" s="20" t="s">
        <v>98</v>
      </c>
      <c r="Q32" s="20" t="s">
        <v>98</v>
      </c>
      <c r="R32" s="25"/>
      <c r="S32" s="25"/>
      <c r="T32" s="20"/>
      <c r="U32" s="20"/>
      <c r="V32" s="25"/>
      <c r="W32" s="25"/>
      <c r="X32" s="20"/>
      <c r="Y32" s="20"/>
      <c r="Z32" s="25"/>
      <c r="AA32" s="25"/>
      <c r="AB32" s="20" t="s">
        <v>98</v>
      </c>
      <c r="AC32" s="22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0" t="s">
        <v>98</v>
      </c>
      <c r="E33" s="20" t="s">
        <v>98</v>
      </c>
      <c r="F33" s="25" t="s">
        <v>98</v>
      </c>
      <c r="G33" s="25" t="s">
        <v>98</v>
      </c>
      <c r="H33" s="20" t="s">
        <v>98</v>
      </c>
      <c r="I33" s="20" t="s">
        <v>98</v>
      </c>
      <c r="J33" s="25" t="s">
        <v>98</v>
      </c>
      <c r="K33" s="25" t="s">
        <v>98</v>
      </c>
      <c r="L33" s="20" t="s">
        <v>98</v>
      </c>
      <c r="M33" s="20" t="s">
        <v>98</v>
      </c>
      <c r="N33" s="25" t="s">
        <v>98</v>
      </c>
      <c r="O33" s="25" t="s">
        <v>98</v>
      </c>
      <c r="P33" s="20" t="s">
        <v>98</v>
      </c>
      <c r="Q33" s="20" t="s">
        <v>98</v>
      </c>
      <c r="R33" s="25"/>
      <c r="S33" s="25"/>
      <c r="T33" s="20"/>
      <c r="U33" s="20"/>
      <c r="V33" s="25"/>
      <c r="W33" s="25"/>
      <c r="X33" s="20"/>
      <c r="Y33" s="20"/>
      <c r="Z33" s="25"/>
      <c r="AA33" s="25"/>
      <c r="AB33" s="20" t="s">
        <v>98</v>
      </c>
      <c r="AC33" s="22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0" t="s">
        <v>98</v>
      </c>
      <c r="E34" s="20" t="s">
        <v>98</v>
      </c>
      <c r="F34" s="25" t="s">
        <v>98</v>
      </c>
      <c r="G34" s="25" t="s">
        <v>98</v>
      </c>
      <c r="H34" s="20" t="s">
        <v>98</v>
      </c>
      <c r="I34" s="20" t="s">
        <v>98</v>
      </c>
      <c r="J34" s="25" t="s">
        <v>98</v>
      </c>
      <c r="K34" s="25" t="s">
        <v>98</v>
      </c>
      <c r="L34" s="20" t="s">
        <v>98</v>
      </c>
      <c r="M34" s="20" t="s">
        <v>98</v>
      </c>
      <c r="N34" s="25" t="s">
        <v>98</v>
      </c>
      <c r="O34" s="25" t="s">
        <v>98</v>
      </c>
      <c r="P34" s="20" t="s">
        <v>98</v>
      </c>
      <c r="Q34" s="20" t="s">
        <v>98</v>
      </c>
      <c r="R34" s="25"/>
      <c r="S34" s="25"/>
      <c r="T34" s="20"/>
      <c r="U34" s="20"/>
      <c r="V34" s="25"/>
      <c r="W34" s="25"/>
      <c r="X34" s="20"/>
      <c r="Y34" s="20"/>
      <c r="Z34" s="25"/>
      <c r="AA34" s="25"/>
      <c r="AB34" s="20" t="s">
        <v>98</v>
      </c>
      <c r="AC34" s="22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0" t="s">
        <v>98</v>
      </c>
      <c r="E35" s="20" t="s">
        <v>98</v>
      </c>
      <c r="F35" s="25" t="s">
        <v>98</v>
      </c>
      <c r="G35" s="25" t="s">
        <v>98</v>
      </c>
      <c r="H35" s="20" t="s">
        <v>98</v>
      </c>
      <c r="I35" s="20" t="s">
        <v>98</v>
      </c>
      <c r="J35" s="25" t="s">
        <v>98</v>
      </c>
      <c r="K35" s="25" t="s">
        <v>98</v>
      </c>
      <c r="L35" s="20" t="s">
        <v>98</v>
      </c>
      <c r="M35" s="20" t="s">
        <v>98</v>
      </c>
      <c r="N35" s="25" t="s">
        <v>98</v>
      </c>
      <c r="O35" s="25" t="s">
        <v>98</v>
      </c>
      <c r="P35" s="20" t="s">
        <v>98</v>
      </c>
      <c r="Q35" s="20" t="s">
        <v>98</v>
      </c>
      <c r="R35" s="25"/>
      <c r="S35" s="25"/>
      <c r="T35" s="20"/>
      <c r="U35" s="20"/>
      <c r="V35" s="25"/>
      <c r="W35" s="25"/>
      <c r="X35" s="20"/>
      <c r="Y35" s="20"/>
      <c r="Z35" s="25"/>
      <c r="AA35" s="25"/>
      <c r="AB35" s="20" t="s">
        <v>98</v>
      </c>
      <c r="AC35" s="22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0" t="s">
        <v>98</v>
      </c>
      <c r="E36" s="20" t="s">
        <v>98</v>
      </c>
      <c r="F36" s="25" t="s">
        <v>98</v>
      </c>
      <c r="G36" s="25" t="s">
        <v>98</v>
      </c>
      <c r="H36" s="20" t="s">
        <v>98</v>
      </c>
      <c r="I36" s="20" t="s">
        <v>98</v>
      </c>
      <c r="J36" s="25" t="s">
        <v>98</v>
      </c>
      <c r="K36" s="25" t="s">
        <v>98</v>
      </c>
      <c r="L36" s="20" t="s">
        <v>98</v>
      </c>
      <c r="M36" s="20" t="s">
        <v>98</v>
      </c>
      <c r="N36" s="25" t="s">
        <v>98</v>
      </c>
      <c r="O36" s="25" t="s">
        <v>98</v>
      </c>
      <c r="P36" s="20" t="s">
        <v>98</v>
      </c>
      <c r="Q36" s="20" t="s">
        <v>98</v>
      </c>
      <c r="R36" s="25"/>
      <c r="S36" s="25"/>
      <c r="T36" s="20"/>
      <c r="U36" s="20"/>
      <c r="V36" s="25"/>
      <c r="W36" s="25"/>
      <c r="X36" s="20"/>
      <c r="Y36" s="20"/>
      <c r="Z36" s="25"/>
      <c r="AA36" s="25"/>
      <c r="AB36" s="20" t="s">
        <v>98</v>
      </c>
      <c r="AC36" s="22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0" t="s">
        <v>98</v>
      </c>
      <c r="E37" s="20" t="s">
        <v>98</v>
      </c>
      <c r="F37" s="25" t="s">
        <v>98</v>
      </c>
      <c r="G37" s="25" t="s">
        <v>98</v>
      </c>
      <c r="H37" s="20" t="s">
        <v>98</v>
      </c>
      <c r="I37" s="20" t="s">
        <v>98</v>
      </c>
      <c r="J37" s="25" t="s">
        <v>98</v>
      </c>
      <c r="K37" s="25" t="s">
        <v>98</v>
      </c>
      <c r="L37" s="20" t="s">
        <v>98</v>
      </c>
      <c r="M37" s="20" t="s">
        <v>98</v>
      </c>
      <c r="N37" s="25" t="s">
        <v>98</v>
      </c>
      <c r="O37" s="25" t="s">
        <v>98</v>
      </c>
      <c r="P37" s="20" t="s">
        <v>98</v>
      </c>
      <c r="Q37" s="20" t="s">
        <v>98</v>
      </c>
      <c r="R37" s="25"/>
      <c r="S37" s="25"/>
      <c r="T37" s="20"/>
      <c r="U37" s="20"/>
      <c r="V37" s="25"/>
      <c r="W37" s="25"/>
      <c r="X37" s="20"/>
      <c r="Y37" s="20"/>
      <c r="Z37" s="25"/>
      <c r="AA37" s="25"/>
      <c r="AB37" s="20" t="s">
        <v>98</v>
      </c>
      <c r="AC37" s="22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0" t="s">
        <v>98</v>
      </c>
      <c r="E38" s="20" t="s">
        <v>98</v>
      </c>
      <c r="F38" s="25" t="s">
        <v>98</v>
      </c>
      <c r="G38" s="25" t="s">
        <v>98</v>
      </c>
      <c r="H38" s="20" t="s">
        <v>98</v>
      </c>
      <c r="I38" s="20" t="s">
        <v>98</v>
      </c>
      <c r="J38" s="25" t="s">
        <v>98</v>
      </c>
      <c r="K38" s="25" t="s">
        <v>98</v>
      </c>
      <c r="L38" s="20" t="s">
        <v>98</v>
      </c>
      <c r="M38" s="20" t="s">
        <v>98</v>
      </c>
      <c r="N38" s="25" t="s">
        <v>98</v>
      </c>
      <c r="O38" s="25" t="s">
        <v>98</v>
      </c>
      <c r="P38" s="20" t="s">
        <v>98</v>
      </c>
      <c r="Q38" s="20" t="s">
        <v>98</v>
      </c>
      <c r="R38" s="25"/>
      <c r="S38" s="25"/>
      <c r="T38" s="20"/>
      <c r="U38" s="20"/>
      <c r="V38" s="25"/>
      <c r="W38" s="25"/>
      <c r="X38" s="20"/>
      <c r="Y38" s="20"/>
      <c r="Z38" s="25"/>
      <c r="AA38" s="25"/>
      <c r="AB38" s="20" t="s">
        <v>98</v>
      </c>
      <c r="AC38" s="22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0" t="s">
        <v>98</v>
      </c>
      <c r="E39" s="20" t="s">
        <v>98</v>
      </c>
      <c r="F39" s="25" t="s">
        <v>98</v>
      </c>
      <c r="G39" s="25" t="s">
        <v>98</v>
      </c>
      <c r="H39" s="20" t="s">
        <v>98</v>
      </c>
      <c r="I39" s="20" t="s">
        <v>98</v>
      </c>
      <c r="J39" s="25" t="s">
        <v>98</v>
      </c>
      <c r="K39" s="25" t="s">
        <v>98</v>
      </c>
      <c r="L39" s="20" t="s">
        <v>98</v>
      </c>
      <c r="M39" s="20" t="s">
        <v>98</v>
      </c>
      <c r="N39" s="25" t="s">
        <v>98</v>
      </c>
      <c r="O39" s="25" t="s">
        <v>98</v>
      </c>
      <c r="P39" s="20" t="s">
        <v>98</v>
      </c>
      <c r="Q39" s="20" t="s">
        <v>98</v>
      </c>
      <c r="R39" s="25"/>
      <c r="S39" s="25"/>
      <c r="T39" s="20"/>
      <c r="U39" s="20"/>
      <c r="V39" s="25"/>
      <c r="W39" s="25"/>
      <c r="X39" s="20"/>
      <c r="Y39" s="20"/>
      <c r="Z39" s="25"/>
      <c r="AA39" s="25"/>
      <c r="AB39" s="20" t="s">
        <v>98</v>
      </c>
      <c r="AC39" s="22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0" t="s">
        <v>98</v>
      </c>
      <c r="E40" s="20" t="s">
        <v>98</v>
      </c>
      <c r="F40" s="25" t="s">
        <v>98</v>
      </c>
      <c r="G40" s="25" t="s">
        <v>98</v>
      </c>
      <c r="H40" s="20" t="s">
        <v>98</v>
      </c>
      <c r="I40" s="20" t="s">
        <v>98</v>
      </c>
      <c r="J40" s="25" t="s">
        <v>98</v>
      </c>
      <c r="K40" s="25" t="s">
        <v>98</v>
      </c>
      <c r="L40" s="20" t="s">
        <v>98</v>
      </c>
      <c r="M40" s="20" t="s">
        <v>98</v>
      </c>
      <c r="N40" s="25" t="s">
        <v>98</v>
      </c>
      <c r="O40" s="25" t="s">
        <v>98</v>
      </c>
      <c r="P40" s="20" t="s">
        <v>98</v>
      </c>
      <c r="Q40" s="20" t="s">
        <v>98</v>
      </c>
      <c r="R40" s="25"/>
      <c r="S40" s="25"/>
      <c r="T40" s="20"/>
      <c r="U40" s="20"/>
      <c r="V40" s="25"/>
      <c r="W40" s="25"/>
      <c r="X40" s="20"/>
      <c r="Y40" s="20"/>
      <c r="Z40" s="25"/>
      <c r="AA40" s="25"/>
      <c r="AB40" s="20" t="s">
        <v>98</v>
      </c>
      <c r="AC40" s="22" t="s">
        <v>98</v>
      </c>
    </row>
    <row r="41" spans="2:32" ht="18.75" x14ac:dyDescent="0.25">
      <c r="B41" s="8" t="s">
        <v>20</v>
      </c>
      <c r="C41" s="7" t="s">
        <v>19</v>
      </c>
      <c r="D41" s="20" t="s">
        <v>98</v>
      </c>
      <c r="E41" s="20" t="s">
        <v>98</v>
      </c>
      <c r="F41" s="25" t="s">
        <v>98</v>
      </c>
      <c r="G41" s="25" t="s">
        <v>98</v>
      </c>
      <c r="H41" s="20" t="s">
        <v>98</v>
      </c>
      <c r="I41" s="20" t="s">
        <v>98</v>
      </c>
      <c r="J41" s="25" t="s">
        <v>98</v>
      </c>
      <c r="K41" s="25" t="s">
        <v>98</v>
      </c>
      <c r="L41" s="20" t="s">
        <v>98</v>
      </c>
      <c r="M41" s="20" t="s">
        <v>98</v>
      </c>
      <c r="N41" s="25" t="s">
        <v>98</v>
      </c>
      <c r="O41" s="25" t="s">
        <v>98</v>
      </c>
      <c r="P41" s="20" t="s">
        <v>98</v>
      </c>
      <c r="Q41" s="20" t="s">
        <v>98</v>
      </c>
      <c r="R41" s="25"/>
      <c r="S41" s="25"/>
      <c r="T41" s="20"/>
      <c r="U41" s="20"/>
      <c r="V41" s="25"/>
      <c r="W41" s="25"/>
      <c r="X41" s="20"/>
      <c r="Y41" s="20"/>
      <c r="Z41" s="25"/>
      <c r="AA41" s="25"/>
      <c r="AB41" s="20" t="s">
        <v>98</v>
      </c>
      <c r="AC41" s="22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0" t="s">
        <v>98</v>
      </c>
      <c r="E42" s="20" t="s">
        <v>98</v>
      </c>
      <c r="F42" s="25" t="s">
        <v>98</v>
      </c>
      <c r="G42" s="25" t="s">
        <v>98</v>
      </c>
      <c r="H42" s="20" t="s">
        <v>98</v>
      </c>
      <c r="I42" s="20" t="s">
        <v>98</v>
      </c>
      <c r="J42" s="25" t="s">
        <v>98</v>
      </c>
      <c r="K42" s="25" t="s">
        <v>98</v>
      </c>
      <c r="L42" s="20" t="s">
        <v>98</v>
      </c>
      <c r="M42" s="20" t="s">
        <v>98</v>
      </c>
      <c r="N42" s="25" t="s">
        <v>98</v>
      </c>
      <c r="O42" s="25" t="s">
        <v>98</v>
      </c>
      <c r="P42" s="20" t="s">
        <v>98</v>
      </c>
      <c r="Q42" s="20" t="s">
        <v>98</v>
      </c>
      <c r="R42" s="25"/>
      <c r="S42" s="25"/>
      <c r="T42" s="20"/>
      <c r="U42" s="20"/>
      <c r="V42" s="25"/>
      <c r="W42" s="25"/>
      <c r="X42" s="20"/>
      <c r="Y42" s="20"/>
      <c r="Z42" s="25"/>
      <c r="AA42" s="25"/>
      <c r="AB42" s="20" t="s">
        <v>98</v>
      </c>
      <c r="AC42" s="22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0" t="s">
        <v>98</v>
      </c>
      <c r="E43" s="20" t="s">
        <v>98</v>
      </c>
      <c r="F43" s="25" t="s">
        <v>98</v>
      </c>
      <c r="G43" s="25" t="s">
        <v>98</v>
      </c>
      <c r="H43" s="20" t="s">
        <v>98</v>
      </c>
      <c r="I43" s="20" t="s">
        <v>98</v>
      </c>
      <c r="J43" s="25" t="s">
        <v>98</v>
      </c>
      <c r="K43" s="25" t="s">
        <v>98</v>
      </c>
      <c r="L43" s="20" t="s">
        <v>98</v>
      </c>
      <c r="M43" s="20" t="s">
        <v>98</v>
      </c>
      <c r="N43" s="25" t="s">
        <v>98</v>
      </c>
      <c r="O43" s="25" t="s">
        <v>98</v>
      </c>
      <c r="P43" s="20" t="s">
        <v>98</v>
      </c>
      <c r="Q43" s="20" t="s">
        <v>98</v>
      </c>
      <c r="R43" s="25"/>
      <c r="S43" s="25"/>
      <c r="T43" s="20"/>
      <c r="U43" s="20"/>
      <c r="V43" s="25"/>
      <c r="W43" s="25"/>
      <c r="X43" s="20"/>
      <c r="Y43" s="20"/>
      <c r="Z43" s="25"/>
      <c r="AA43" s="25"/>
      <c r="AB43" s="20" t="s">
        <v>98</v>
      </c>
      <c r="AC43" s="22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0" t="s">
        <v>98</v>
      </c>
      <c r="E44" s="20" t="s">
        <v>98</v>
      </c>
      <c r="F44" s="25" t="s">
        <v>98</v>
      </c>
      <c r="G44" s="25" t="s">
        <v>98</v>
      </c>
      <c r="H44" s="20" t="s">
        <v>98</v>
      </c>
      <c r="I44" s="20" t="s">
        <v>98</v>
      </c>
      <c r="J44" s="25" t="s">
        <v>98</v>
      </c>
      <c r="K44" s="25" t="s">
        <v>98</v>
      </c>
      <c r="L44" s="20" t="s">
        <v>98</v>
      </c>
      <c r="M44" s="20" t="s">
        <v>98</v>
      </c>
      <c r="N44" s="25" t="s">
        <v>98</v>
      </c>
      <c r="O44" s="25" t="s">
        <v>98</v>
      </c>
      <c r="P44" s="20" t="s">
        <v>98</v>
      </c>
      <c r="Q44" s="20" t="s">
        <v>98</v>
      </c>
      <c r="R44" s="25"/>
      <c r="S44" s="25"/>
      <c r="T44" s="20"/>
      <c r="U44" s="20"/>
      <c r="V44" s="25"/>
      <c r="W44" s="25"/>
      <c r="X44" s="20"/>
      <c r="Y44" s="20"/>
      <c r="Z44" s="25"/>
      <c r="AA44" s="25"/>
      <c r="AB44" s="20" t="s">
        <v>98</v>
      </c>
      <c r="AC44" s="22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0" t="s">
        <v>98</v>
      </c>
      <c r="E45" s="20" t="s">
        <v>98</v>
      </c>
      <c r="F45" s="25" t="s">
        <v>98</v>
      </c>
      <c r="G45" s="25" t="s">
        <v>98</v>
      </c>
      <c r="H45" s="20" t="s">
        <v>98</v>
      </c>
      <c r="I45" s="20" t="s">
        <v>98</v>
      </c>
      <c r="J45" s="25" t="s">
        <v>98</v>
      </c>
      <c r="K45" s="25" t="s">
        <v>98</v>
      </c>
      <c r="L45" s="20" t="s">
        <v>98</v>
      </c>
      <c r="M45" s="20" t="s">
        <v>98</v>
      </c>
      <c r="N45" s="25" t="s">
        <v>98</v>
      </c>
      <c r="O45" s="25" t="s">
        <v>98</v>
      </c>
      <c r="P45" s="20" t="s">
        <v>98</v>
      </c>
      <c r="Q45" s="20" t="s">
        <v>98</v>
      </c>
      <c r="R45" s="25"/>
      <c r="S45" s="25"/>
      <c r="T45" s="20"/>
      <c r="U45" s="20"/>
      <c r="V45" s="25"/>
      <c r="W45" s="25"/>
      <c r="X45" s="20"/>
      <c r="Y45" s="20"/>
      <c r="Z45" s="25"/>
      <c r="AA45" s="25"/>
      <c r="AB45" s="20" t="s">
        <v>98</v>
      </c>
      <c r="AC45" s="22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0" t="s">
        <v>98</v>
      </c>
      <c r="E46" s="20" t="s">
        <v>98</v>
      </c>
      <c r="F46" s="25" t="s">
        <v>98</v>
      </c>
      <c r="G46" s="25" t="s">
        <v>98</v>
      </c>
      <c r="H46" s="20" t="s">
        <v>98</v>
      </c>
      <c r="I46" s="20" t="s">
        <v>98</v>
      </c>
      <c r="J46" s="25" t="s">
        <v>98</v>
      </c>
      <c r="K46" s="25" t="s">
        <v>98</v>
      </c>
      <c r="L46" s="20" t="s">
        <v>98</v>
      </c>
      <c r="M46" s="20" t="s">
        <v>98</v>
      </c>
      <c r="N46" s="25" t="s">
        <v>98</v>
      </c>
      <c r="O46" s="25" t="s">
        <v>98</v>
      </c>
      <c r="P46" s="20" t="s">
        <v>98</v>
      </c>
      <c r="Q46" s="20" t="s">
        <v>98</v>
      </c>
      <c r="R46" s="25"/>
      <c r="S46" s="25"/>
      <c r="T46" s="20"/>
      <c r="U46" s="20"/>
      <c r="V46" s="25"/>
      <c r="W46" s="25"/>
      <c r="X46" s="20"/>
      <c r="Y46" s="20"/>
      <c r="Z46" s="25"/>
      <c r="AA46" s="25"/>
      <c r="AB46" s="20" t="s">
        <v>98</v>
      </c>
      <c r="AC46" s="22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0" t="s">
        <v>98</v>
      </c>
      <c r="E47" s="20" t="s">
        <v>98</v>
      </c>
      <c r="F47" s="25" t="s">
        <v>98</v>
      </c>
      <c r="G47" s="25" t="s">
        <v>98</v>
      </c>
      <c r="H47" s="20" t="s">
        <v>98</v>
      </c>
      <c r="I47" s="20" t="s">
        <v>98</v>
      </c>
      <c r="J47" s="25" t="s">
        <v>98</v>
      </c>
      <c r="K47" s="25" t="s">
        <v>98</v>
      </c>
      <c r="L47" s="20" t="s">
        <v>98</v>
      </c>
      <c r="M47" s="20" t="s">
        <v>98</v>
      </c>
      <c r="N47" s="25" t="s">
        <v>98</v>
      </c>
      <c r="O47" s="25" t="s">
        <v>98</v>
      </c>
      <c r="P47" s="20" t="s">
        <v>98</v>
      </c>
      <c r="Q47" s="20" t="s">
        <v>98</v>
      </c>
      <c r="R47" s="25"/>
      <c r="S47" s="25"/>
      <c r="T47" s="20"/>
      <c r="U47" s="20"/>
      <c r="V47" s="25"/>
      <c r="W47" s="25"/>
      <c r="X47" s="20"/>
      <c r="Y47" s="20"/>
      <c r="Z47" s="25"/>
      <c r="AA47" s="25"/>
      <c r="AB47" s="20" t="s">
        <v>98</v>
      </c>
      <c r="AC47" s="22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0" t="s">
        <v>98</v>
      </c>
      <c r="E48" s="20" t="s">
        <v>98</v>
      </c>
      <c r="F48" s="25" t="s">
        <v>98</v>
      </c>
      <c r="G48" s="25" t="s">
        <v>98</v>
      </c>
      <c r="H48" s="20" t="s">
        <v>98</v>
      </c>
      <c r="I48" s="20" t="s">
        <v>98</v>
      </c>
      <c r="J48" s="25" t="s">
        <v>98</v>
      </c>
      <c r="K48" s="25" t="s">
        <v>98</v>
      </c>
      <c r="L48" s="20" t="s">
        <v>98</v>
      </c>
      <c r="M48" s="20" t="s">
        <v>98</v>
      </c>
      <c r="N48" s="25" t="s">
        <v>98</v>
      </c>
      <c r="O48" s="25" t="s">
        <v>98</v>
      </c>
      <c r="P48" s="20" t="s">
        <v>98</v>
      </c>
      <c r="Q48" s="20" t="s">
        <v>98</v>
      </c>
      <c r="R48" s="25"/>
      <c r="S48" s="25"/>
      <c r="T48" s="20"/>
      <c r="U48" s="20"/>
      <c r="V48" s="25"/>
      <c r="W48" s="25"/>
      <c r="X48" s="20"/>
      <c r="Y48" s="20"/>
      <c r="Z48" s="25"/>
      <c r="AA48" s="25"/>
      <c r="AB48" s="20" t="s">
        <v>98</v>
      </c>
      <c r="AC48" s="22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0" t="s">
        <v>98</v>
      </c>
      <c r="E49" s="20" t="s">
        <v>98</v>
      </c>
      <c r="F49" s="25" t="s">
        <v>98</v>
      </c>
      <c r="G49" s="25" t="s">
        <v>98</v>
      </c>
      <c r="H49" s="20" t="s">
        <v>98</v>
      </c>
      <c r="I49" s="20" t="s">
        <v>98</v>
      </c>
      <c r="J49" s="25" t="s">
        <v>98</v>
      </c>
      <c r="K49" s="25" t="s">
        <v>98</v>
      </c>
      <c r="L49" s="20" t="s">
        <v>98</v>
      </c>
      <c r="M49" s="20" t="s">
        <v>98</v>
      </c>
      <c r="N49" s="25" t="s">
        <v>98</v>
      </c>
      <c r="O49" s="25" t="s">
        <v>98</v>
      </c>
      <c r="P49" s="20" t="s">
        <v>98</v>
      </c>
      <c r="Q49" s="20" t="s">
        <v>98</v>
      </c>
      <c r="R49" s="25"/>
      <c r="S49" s="25"/>
      <c r="T49" s="20"/>
      <c r="U49" s="20"/>
      <c r="V49" s="25"/>
      <c r="W49" s="25"/>
      <c r="X49" s="20"/>
      <c r="Y49" s="20"/>
      <c r="Z49" s="25"/>
      <c r="AA49" s="25"/>
      <c r="AB49" s="20" t="s">
        <v>98</v>
      </c>
      <c r="AC49" s="22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 t="s">
        <v>98</v>
      </c>
      <c r="O50" s="26" t="s">
        <v>98</v>
      </c>
      <c r="P50" s="23" t="s">
        <v>98</v>
      </c>
      <c r="Q50" s="23" t="s">
        <v>98</v>
      </c>
      <c r="R50" s="26"/>
      <c r="S50" s="26"/>
      <c r="T50" s="23"/>
      <c r="U50" s="23"/>
      <c r="V50" s="26"/>
      <c r="W50" s="26"/>
      <c r="X50" s="23"/>
      <c r="Y50" s="23"/>
      <c r="Z50" s="26"/>
      <c r="AA50" s="26"/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V8:W8"/>
    <mergeCell ref="L9:L10"/>
    <mergeCell ref="M9:M10"/>
    <mergeCell ref="N9:N10"/>
    <mergeCell ref="O9:O10"/>
    <mergeCell ref="P9:P10"/>
    <mergeCell ref="K9:K10"/>
    <mergeCell ref="N8:O8"/>
    <mergeCell ref="P8:Q8"/>
    <mergeCell ref="R8:S8"/>
    <mergeCell ref="T8:U8"/>
    <mergeCell ref="F9:F10"/>
    <mergeCell ref="G9:G10"/>
    <mergeCell ref="H9:H10"/>
    <mergeCell ref="I9:I10"/>
    <mergeCell ref="J9:J10"/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</mergeCells>
  <pageMargins left="0.15748031496062992" right="0.15748031496062992" top="0.23622047244094491" bottom="0.15748031496062992" header="0.15748031496062992" footer="0.15748031496062992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Дод 4 ТЕЦ-5</vt:lpstr>
      <vt:lpstr>Дод 4 ТЕЦ-6</vt:lpstr>
      <vt:lpstr>'Дод 4 ТЕЦ-5'!Область_печати</vt:lpstr>
      <vt:lpstr>'Дод 4 ТЕЦ-6'!Область_печати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2025-05-30T10:47:26Z</dcterms:modified>
</cp:coreProperties>
</file>