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 activeTab="1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<sst xmlns="http://schemas.openxmlformats.org/spreadsheetml/2006/main" count="734" uniqueCount="101">
  <si>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</si>
  <si>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</si>
  <si>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</si>
  <si>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</si>
  <si>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</si>
  <si>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</si>
  <si>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</si>
  <si>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</si>
  <si>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</si>
  <si>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</si>
  <si>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</si>
  <si>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</si>
  <si>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</si>
  <si>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</si>
  <si>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</si>
  <si>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</si>
  <si>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</si>
  <si>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</si>
  <si>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</si>
  <si>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</si>
  <si>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</si>
  <si>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</si>
  <si>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</si>
  <si>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</si>
  <si>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</si>
  <si>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</si>
  <si>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</si>
  <si>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</si>
  <si>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</si>
  <si>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</si>
  <si>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</si>
  <si>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</si>
  <si>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</si>
  <si>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</si>
  <si>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</si>
  <si>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</si>
  <si>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</si>
  <si>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</si>
  <si>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</si>
  <si>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</si>
  <si>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</si>
  <si>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</si>
  <si>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</si>
  <si>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</si>
  <si>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</si>
  <si>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</si>
  <si>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</si>
  <si>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</si>
  <si>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</si>
  <si>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</si>
  <si>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</si>
  <si>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</si>
  <si>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</si>
  <si>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</si>
  <si>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</si>
  <si>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</si>
  <si>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</si>
  <si>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</si>
  <si>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</si>
  <si>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</si>
  <si>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</si>
  <si>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</si>
  <si>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</si>
  <si>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</si>
  <si>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</si>
  <si>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</si>
  <si>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</si>
  <si>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</si>
  <si>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</si>
  <si>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</si>
  <si>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</si>
  <si>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</si>
  <si>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</si>
  <si>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</si>
  <si>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</si>
  <si>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</si>
  <si>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</si>
  <si>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</si>
  <si>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</si>
  <si>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</si>
  <si>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</si>
  <si>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</si>
  <si>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</si>
  <si>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</si>
  <si>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</si>
  <si>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</si>
  <si>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</si>
  <si>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</si>
  <si>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</si>
  <si>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</si>
  <si>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</si>
  <si>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</si>
  <si>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</si>
  <si>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</si>
  <si>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</si>
  <si>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</si>
  <si>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</si>
  <si>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</si>
  <si>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</si>
  <si>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січень-березень 2024 рік (ТЕЦ-6)</t>
  </si>
  <si>
    <t>Інформація про вплив на навколишнє природне середовище, спричинений виробництвом електричної енергії, за січень-березень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</si>
</sst>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zoomScale="60" zoomScaleNormal="60" workbookViewId="0">
      <pane xSplit="3" topLeftCell="D1" activePane="topRight" state="frozen"/>
      <selection pane="topRight" activeCell="O37" sqref="O37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6.5703125" style="1" bestFit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7" t="s">
        <v>96</v>
      </c>
      <c r="X3" s="47"/>
      <c r="Y3" s="47"/>
      <c r="Z3" s="47"/>
      <c r="AA3" s="47"/>
      <c r="AB3" s="47"/>
      <c r="AC3" s="47"/>
    </row>
    <row r="5" spans="2:32" ht="28.5" customHeight="1" x14ac:dyDescent="0.25">
      <c r="B5" s="48" t="s">
        <v>100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9"/>
      <c r="X6" s="49"/>
      <c r="Y6" s="49"/>
      <c r="Z6" s="41">
        <v>45404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0" t="s">
        <v>95</v>
      </c>
      <c r="C8" s="52" t="s">
        <v>94</v>
      </c>
      <c r="D8" s="45" t="s">
        <v>93</v>
      </c>
      <c r="E8" s="45"/>
      <c r="F8" s="46" t="s">
        <v>92</v>
      </c>
      <c r="G8" s="46"/>
      <c r="H8" s="45" t="s">
        <v>91</v>
      </c>
      <c r="I8" s="45"/>
      <c r="J8" s="46" t="s">
        <v>90</v>
      </c>
      <c r="K8" s="46"/>
      <c r="L8" s="45" t="s">
        <v>89</v>
      </c>
      <c r="M8" s="45"/>
      <c r="N8" s="46" t="s">
        <v>88</v>
      </c>
      <c r="O8" s="46"/>
      <c r="P8" s="45" t="s">
        <v>87</v>
      </c>
      <c r="Q8" s="45"/>
      <c r="R8" s="46" t="s">
        <v>86</v>
      </c>
      <c r="S8" s="46"/>
      <c r="T8" s="45" t="s">
        <v>85</v>
      </c>
      <c r="U8" s="45"/>
      <c r="V8" s="46" t="s">
        <v>84</v>
      </c>
      <c r="W8" s="46"/>
      <c r="X8" s="45" t="s">
        <v>83</v>
      </c>
      <c r="Y8" s="45"/>
      <c r="Z8" s="46" t="s">
        <v>82</v>
      </c>
      <c r="AA8" s="46"/>
      <c r="AB8" s="52" t="s">
        <v>81</v>
      </c>
      <c r="AC8" s="54"/>
      <c r="AD8" s="13"/>
      <c r="AE8" s="13"/>
      <c r="AF8" s="13"/>
    </row>
    <row r="9" spans="2:32" x14ac:dyDescent="0.25">
      <c r="B9" s="51"/>
      <c r="C9" s="53"/>
      <c r="D9" s="44" t="s">
        <v>80</v>
      </c>
      <c r="E9" s="44" t="s">
        <v>79</v>
      </c>
      <c r="F9" s="43" t="s">
        <v>80</v>
      </c>
      <c r="G9" s="43" t="s">
        <v>79</v>
      </c>
      <c r="H9" s="44" t="s">
        <v>80</v>
      </c>
      <c r="I9" s="44" t="s">
        <v>79</v>
      </c>
      <c r="J9" s="43" t="s">
        <v>80</v>
      </c>
      <c r="K9" s="43" t="s">
        <v>79</v>
      </c>
      <c r="L9" s="44" t="s">
        <v>80</v>
      </c>
      <c r="M9" s="44" t="s">
        <v>79</v>
      </c>
      <c r="N9" s="43" t="s">
        <v>80</v>
      </c>
      <c r="O9" s="43" t="s">
        <v>79</v>
      </c>
      <c r="P9" s="44" t="s">
        <v>80</v>
      </c>
      <c r="Q9" s="44" t="s">
        <v>79</v>
      </c>
      <c r="R9" s="43" t="s">
        <v>80</v>
      </c>
      <c r="S9" s="43" t="s">
        <v>79</v>
      </c>
      <c r="T9" s="44" t="s">
        <v>80</v>
      </c>
      <c r="U9" s="44" t="s">
        <v>79</v>
      </c>
      <c r="V9" s="43" t="s">
        <v>80</v>
      </c>
      <c r="W9" s="43" t="s">
        <v>79</v>
      </c>
      <c r="X9" s="44" t="s">
        <v>80</v>
      </c>
      <c r="Y9" s="44" t="s">
        <v>79</v>
      </c>
      <c r="Z9" s="43" t="s">
        <v>80</v>
      </c>
      <c r="AA9" s="43" t="s">
        <v>79</v>
      </c>
      <c r="AB9" s="44" t="s">
        <v>80</v>
      </c>
      <c r="AC9" s="42" t="s">
        <v>79</v>
      </c>
      <c r="AD9" s="11"/>
      <c r="AE9" s="11"/>
      <c r="AF9" s="11"/>
    </row>
    <row r="10" spans="2:32" ht="15.75" customHeight="1" x14ac:dyDescent="0.25">
      <c r="B10" s="51"/>
      <c r="C10" s="53"/>
      <c r="D10" s="44"/>
      <c r="E10" s="44"/>
      <c r="F10" s="43"/>
      <c r="G10" s="43"/>
      <c r="H10" s="44"/>
      <c r="I10" s="44"/>
      <c r="J10" s="43"/>
      <c r="K10" s="43"/>
      <c r="L10" s="44"/>
      <c r="M10" s="44"/>
      <c r="N10" s="43"/>
      <c r="O10" s="43"/>
      <c r="P10" s="44"/>
      <c r="Q10" s="44"/>
      <c r="R10" s="43"/>
      <c r="S10" s="43"/>
      <c r="T10" s="44"/>
      <c r="U10" s="44"/>
      <c r="V10" s="43"/>
      <c r="W10" s="43"/>
      <c r="X10" s="44"/>
      <c r="Y10" s="44"/>
      <c r="Z10" s="43"/>
      <c r="AA10" s="43"/>
      <c r="AB10" s="44"/>
      <c r="AC10" s="4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AA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212792.323</v>
      </c>
      <c r="AC12" s="33">
        <f>SUM(E12,G12,I12,K12,M12,O12,Q12,S12,U12,W12,Y12,AA12)</f>
        <v>984.09400000000005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/>
      <c r="K13" s="30"/>
      <c r="L13" s="31"/>
      <c r="M13" s="31"/>
      <c r="N13" s="34"/>
      <c r="O13" s="34"/>
      <c r="P13" s="35"/>
      <c r="Q13" s="35"/>
      <c r="R13" s="36"/>
      <c r="S13" s="36"/>
      <c r="T13" s="37"/>
      <c r="U13" s="27"/>
      <c r="V13" s="38"/>
      <c r="W13" s="38"/>
      <c r="X13" s="39"/>
      <c r="Y13" s="39"/>
      <c r="Z13" s="40"/>
      <c r="AA13" s="29"/>
      <c r="AB13" s="32">
        <f t="shared" ref="AB13:AB15" si="1">SUM(D13,F13,H13,J13,L13,N13,P13,R13,T13,V13,X13,Z13)</f>
        <v>317.666</v>
      </c>
      <c r="AC13" s="33">
        <f t="shared" ref="AC13:AC19" si="2">SUM(E13,G13,I13,K13,M13,O13,Q13,S13,U13,W13,Y13,AA13)</f>
        <v>1.4340000000000002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/>
      <c r="K14" s="25"/>
      <c r="L14" s="20"/>
      <c r="M14" s="20"/>
      <c r="N14" s="25"/>
      <c r="O14" s="25"/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/>
      <c r="K15" s="29"/>
      <c r="L15" s="27"/>
      <c r="M15" s="27"/>
      <c r="N15" s="29"/>
      <c r="O15" s="29"/>
      <c r="P15" s="27"/>
      <c r="Q15" s="27"/>
      <c r="R15" s="36"/>
      <c r="S15" s="36"/>
      <c r="T15" s="27"/>
      <c r="U15" s="27"/>
      <c r="V15" s="29"/>
      <c r="W15" s="29"/>
      <c r="X15" s="27"/>
      <c r="Y15" s="27"/>
      <c r="Z15" s="29"/>
      <c r="AA15" s="29"/>
      <c r="AB15" s="32">
        <f t="shared" si="1"/>
        <v>147.56299999999999</v>
      </c>
      <c r="AC15" s="33">
        <f t="shared" si="2"/>
        <v>0.69500000000000006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/>
      <c r="K16" s="25"/>
      <c r="L16" s="20"/>
      <c r="M16" s="20"/>
      <c r="N16" s="25"/>
      <c r="O16" s="25"/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/>
      <c r="K17" s="25"/>
      <c r="L17" s="20"/>
      <c r="M17" s="20"/>
      <c r="N17" s="25"/>
      <c r="O17" s="25"/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/>
      <c r="K18" s="25"/>
      <c r="L18" s="20"/>
      <c r="M18" s="20"/>
      <c r="N18" s="25"/>
      <c r="O18" s="25"/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/>
      <c r="K19" s="29"/>
      <c r="L19" s="27"/>
      <c r="M19" s="27"/>
      <c r="N19" s="29"/>
      <c r="O19" s="29"/>
      <c r="P19" s="27"/>
      <c r="Q19" s="27"/>
      <c r="R19" s="36"/>
      <c r="S19" s="29"/>
      <c r="T19" s="27"/>
      <c r="U19" s="27"/>
      <c r="V19" s="29"/>
      <c r="W19" s="29"/>
      <c r="X19" s="27"/>
      <c r="Y19" s="27"/>
      <c r="Z19" s="29"/>
      <c r="AA19" s="29"/>
      <c r="AB19" s="32">
        <f>SUM(D19,F19,H19,J19,L19,N19,P19,R19,T19,V19,X19,Z19)</f>
        <v>1.125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/>
      <c r="K20" s="25"/>
      <c r="L20" s="20"/>
      <c r="M20" s="20"/>
      <c r="N20" s="25"/>
      <c r="O20" s="25"/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/>
      <c r="K21" s="30"/>
      <c r="L21" s="31"/>
      <c r="M21" s="27"/>
      <c r="N21" s="34"/>
      <c r="O21" s="34"/>
      <c r="P21" s="35"/>
      <c r="Q21" s="35"/>
      <c r="R21" s="36"/>
      <c r="S21" s="36"/>
      <c r="T21" s="37"/>
      <c r="U21" s="37"/>
      <c r="V21" s="38"/>
      <c r="W21" s="38"/>
      <c r="X21" s="39"/>
      <c r="Y21" s="39"/>
      <c r="Z21" s="40"/>
      <c r="AA21" s="40"/>
      <c r="AB21" s="32">
        <f t="shared" ref="AB21:AB30" si="3">SUM(D21,F21,H21,J21,L21,N21,P21,R21,T21,V21,X21,Z21)</f>
        <v>62.823</v>
      </c>
      <c r="AC21" s="33">
        <f t="shared" ref="AC21:AC30" si="4">SUM(E21,G21,I21,K21,M21,O21,Q21,S21,U21,W21,Y21,AA21)</f>
        <v>0.29100000000000004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/>
      <c r="K22" s="30"/>
      <c r="L22" s="31"/>
      <c r="M22" s="31"/>
      <c r="N22" s="34"/>
      <c r="O22" s="34"/>
      <c r="P22" s="35"/>
      <c r="Q22" s="35"/>
      <c r="R22" s="36"/>
      <c r="S22" s="36"/>
      <c r="T22" s="37"/>
      <c r="U22" s="37"/>
      <c r="V22" s="38"/>
      <c r="W22" s="38"/>
      <c r="X22" s="39"/>
      <c r="Y22" s="39"/>
      <c r="Z22" s="40"/>
      <c r="AA22" s="40"/>
      <c r="AB22" s="32">
        <f t="shared" si="3"/>
        <v>212254.68900000001</v>
      </c>
      <c r="AC22" s="33">
        <f t="shared" si="4"/>
        <v>981.63000000000011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/>
      <c r="K23" s="30"/>
      <c r="L23" s="27"/>
      <c r="M23" s="31"/>
      <c r="N23" s="34"/>
      <c r="O23" s="34"/>
      <c r="P23" s="35"/>
      <c r="Q23" s="35"/>
      <c r="R23" s="36"/>
      <c r="S23" s="36"/>
      <c r="T23" s="27"/>
      <c r="U23" s="37"/>
      <c r="V23" s="38"/>
      <c r="W23" s="38"/>
      <c r="X23" s="39"/>
      <c r="Y23" s="39"/>
      <c r="Z23" s="40"/>
      <c r="AA23" s="40"/>
      <c r="AB23" s="32">
        <f t="shared" si="3"/>
        <v>4.157</v>
      </c>
      <c r="AC23" s="33">
        <f t="shared" si="4"/>
        <v>1.9E-2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/>
      <c r="K24" s="25"/>
      <c r="L24" s="20"/>
      <c r="M24" s="20"/>
      <c r="N24" s="25"/>
      <c r="O24" s="25"/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/>
      <c r="K25" s="29"/>
      <c r="L25" s="27"/>
      <c r="M25" s="27"/>
      <c r="N25" s="29"/>
      <c r="O25" s="29"/>
      <c r="P25" s="27"/>
      <c r="Q25" s="27"/>
      <c r="R25" s="36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si="3"/>
        <v>4.3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/>
      <c r="K26" s="25"/>
      <c r="L26" s="20"/>
      <c r="M26" s="20"/>
      <c r="N26" s="25"/>
      <c r="O26" s="25"/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/>
      <c r="K27" s="25"/>
      <c r="L27" s="20"/>
      <c r="M27" s="20"/>
      <c r="N27" s="25"/>
      <c r="O27" s="25"/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/>
      <c r="K28" s="25"/>
      <c r="L28" s="20"/>
      <c r="M28" s="20"/>
      <c r="N28" s="25"/>
      <c r="O28" s="25"/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/>
      <c r="K29" s="25"/>
      <c r="L29" s="20"/>
      <c r="M29" s="20"/>
      <c r="N29" s="25"/>
      <c r="O29" s="25"/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3"/>
        <v>0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/>
      <c r="K31" s="25"/>
      <c r="L31" s="20"/>
      <c r="M31" s="20"/>
      <c r="N31" s="25"/>
      <c r="O31" s="25"/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/>
      <c r="K32" s="25"/>
      <c r="L32" s="20"/>
      <c r="M32" s="20"/>
      <c r="N32" s="25"/>
      <c r="O32" s="25"/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/>
      <c r="K33" s="25"/>
      <c r="L33" s="20"/>
      <c r="M33" s="20"/>
      <c r="N33" s="25"/>
      <c r="O33" s="25"/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/>
      <c r="K34" s="25"/>
      <c r="L34" s="20"/>
      <c r="M34" s="20"/>
      <c r="N34" s="25"/>
      <c r="O34" s="25"/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/>
      <c r="K35" s="25"/>
      <c r="L35" s="20"/>
      <c r="M35" s="20"/>
      <c r="N35" s="25"/>
      <c r="O35" s="25"/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/>
      <c r="K36" s="25"/>
      <c r="L36" s="20"/>
      <c r="M36" s="20"/>
      <c r="N36" s="25"/>
      <c r="O36" s="25"/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/>
      <c r="K37" s="25"/>
      <c r="L37" s="20"/>
      <c r="M37" s="20"/>
      <c r="N37" s="25"/>
      <c r="O37" s="25"/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/>
      <c r="K38" s="25"/>
      <c r="L38" s="20"/>
      <c r="M38" s="20"/>
      <c r="N38" s="25"/>
      <c r="O38" s="25"/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/>
      <c r="K39" s="25"/>
      <c r="L39" s="20"/>
      <c r="M39" s="20"/>
      <c r="N39" s="25"/>
      <c r="O39" s="25"/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/>
      <c r="K40" s="25"/>
      <c r="L40" s="20"/>
      <c r="M40" s="20"/>
      <c r="N40" s="25"/>
      <c r="O40" s="25"/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/>
      <c r="K41" s="25"/>
      <c r="L41" s="20"/>
      <c r="M41" s="20"/>
      <c r="N41" s="25"/>
      <c r="O41" s="25"/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/>
      <c r="K42" s="25"/>
      <c r="L42" s="20"/>
      <c r="M42" s="20"/>
      <c r="N42" s="25"/>
      <c r="O42" s="25"/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/>
      <c r="K43" s="25"/>
      <c r="L43" s="20"/>
      <c r="M43" s="20"/>
      <c r="N43" s="25"/>
      <c r="O43" s="25"/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/>
      <c r="K44" s="25"/>
      <c r="L44" s="20"/>
      <c r="M44" s="20"/>
      <c r="N44" s="25"/>
      <c r="O44" s="25"/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/>
      <c r="K45" s="25"/>
      <c r="L45" s="20"/>
      <c r="M45" s="20"/>
      <c r="N45" s="25"/>
      <c r="O45" s="25"/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/>
      <c r="K46" s="25"/>
      <c r="L46" s="20"/>
      <c r="M46" s="20"/>
      <c r="N46" s="25"/>
      <c r="O46" s="25"/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/>
      <c r="K47" s="25"/>
      <c r="L47" s="20"/>
      <c r="M47" s="20"/>
      <c r="N47" s="25"/>
      <c r="O47" s="25"/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/>
      <c r="K48" s="25"/>
      <c r="L48" s="20"/>
      <c r="M48" s="20"/>
      <c r="N48" s="25"/>
      <c r="O48" s="25"/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/>
      <c r="K49" s="25"/>
      <c r="L49" s="20"/>
      <c r="M49" s="20"/>
      <c r="N49" s="25"/>
      <c r="O49" s="25"/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/>
      <c r="K50" s="26"/>
      <c r="L50" s="23"/>
      <c r="M50" s="23"/>
      <c r="N50" s="26"/>
      <c r="O50" s="26"/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D8:E8"/>
    <mergeCell ref="F8:G8"/>
    <mergeCell ref="H8:I8"/>
    <mergeCell ref="F9:F10"/>
    <mergeCell ref="G9:G10"/>
    <mergeCell ref="H9:H10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P15" sqref="P15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7" t="s">
        <v>96</v>
      </c>
      <c r="X3" s="47"/>
      <c r="Y3" s="47"/>
      <c r="Z3" s="47"/>
      <c r="AA3" s="47"/>
      <c r="AB3" s="47"/>
      <c r="AC3" s="47"/>
    </row>
    <row r="5" spans="2:32" ht="28.5" customHeight="1" x14ac:dyDescent="0.25">
      <c r="B5" s="48" t="s">
        <v>99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5">
        <v>45404</v>
      </c>
      <c r="X6" s="56"/>
      <c r="Y6" s="56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0" t="s">
        <v>95</v>
      </c>
      <c r="C8" s="52" t="s">
        <v>94</v>
      </c>
      <c r="D8" s="45" t="s">
        <v>93</v>
      </c>
      <c r="E8" s="45"/>
      <c r="F8" s="46" t="s">
        <v>92</v>
      </c>
      <c r="G8" s="46"/>
      <c r="H8" s="45" t="s">
        <v>91</v>
      </c>
      <c r="I8" s="45"/>
      <c r="J8" s="46" t="s">
        <v>90</v>
      </c>
      <c r="K8" s="46"/>
      <c r="L8" s="45" t="s">
        <v>89</v>
      </c>
      <c r="M8" s="45"/>
      <c r="N8" s="46" t="s">
        <v>88</v>
      </c>
      <c r="O8" s="46"/>
      <c r="P8" s="45" t="s">
        <v>87</v>
      </c>
      <c r="Q8" s="45"/>
      <c r="R8" s="46" t="s">
        <v>86</v>
      </c>
      <c r="S8" s="46"/>
      <c r="T8" s="45" t="s">
        <v>85</v>
      </c>
      <c r="U8" s="45"/>
      <c r="V8" s="46" t="s">
        <v>84</v>
      </c>
      <c r="W8" s="46"/>
      <c r="X8" s="45" t="s">
        <v>83</v>
      </c>
      <c r="Y8" s="45"/>
      <c r="Z8" s="46" t="s">
        <v>82</v>
      </c>
      <c r="AA8" s="46"/>
      <c r="AB8" s="52" t="s">
        <v>81</v>
      </c>
      <c r="AC8" s="54"/>
      <c r="AD8" s="13"/>
      <c r="AE8" s="13"/>
      <c r="AF8" s="13"/>
    </row>
    <row r="9" spans="2:32" x14ac:dyDescent="0.25">
      <c r="B9" s="51"/>
      <c r="C9" s="53"/>
      <c r="D9" s="44" t="s">
        <v>80</v>
      </c>
      <c r="E9" s="44" t="s">
        <v>79</v>
      </c>
      <c r="F9" s="43" t="s">
        <v>80</v>
      </c>
      <c r="G9" s="43" t="s">
        <v>79</v>
      </c>
      <c r="H9" s="44" t="s">
        <v>80</v>
      </c>
      <c r="I9" s="44" t="s">
        <v>79</v>
      </c>
      <c r="J9" s="43" t="s">
        <v>80</v>
      </c>
      <c r="K9" s="43" t="s">
        <v>79</v>
      </c>
      <c r="L9" s="44" t="s">
        <v>80</v>
      </c>
      <c r="M9" s="44" t="s">
        <v>79</v>
      </c>
      <c r="N9" s="43" t="s">
        <v>80</v>
      </c>
      <c r="O9" s="43" t="s">
        <v>79</v>
      </c>
      <c r="P9" s="44" t="s">
        <v>80</v>
      </c>
      <c r="Q9" s="44" t="s">
        <v>79</v>
      </c>
      <c r="R9" s="43" t="s">
        <v>80</v>
      </c>
      <c r="S9" s="43" t="s">
        <v>79</v>
      </c>
      <c r="T9" s="44" t="s">
        <v>80</v>
      </c>
      <c r="U9" s="44" t="s">
        <v>79</v>
      </c>
      <c r="V9" s="43" t="s">
        <v>80</v>
      </c>
      <c r="W9" s="43" t="s">
        <v>79</v>
      </c>
      <c r="X9" s="44" t="s">
        <v>80</v>
      </c>
      <c r="Y9" s="44" t="s">
        <v>79</v>
      </c>
      <c r="Z9" s="43" t="s">
        <v>80</v>
      </c>
      <c r="AA9" s="43" t="s">
        <v>79</v>
      </c>
      <c r="AB9" s="44" t="s">
        <v>80</v>
      </c>
      <c r="AC9" s="42" t="s">
        <v>79</v>
      </c>
      <c r="AD9" s="11"/>
      <c r="AE9" s="11"/>
      <c r="AF9" s="11"/>
    </row>
    <row r="10" spans="2:32" ht="15.75" customHeight="1" x14ac:dyDescent="0.25">
      <c r="B10" s="51"/>
      <c r="C10" s="53"/>
      <c r="D10" s="44"/>
      <c r="E10" s="44"/>
      <c r="F10" s="43"/>
      <c r="G10" s="43"/>
      <c r="H10" s="44"/>
      <c r="I10" s="44"/>
      <c r="J10" s="43"/>
      <c r="K10" s="43"/>
      <c r="L10" s="44"/>
      <c r="M10" s="44"/>
      <c r="N10" s="43"/>
      <c r="O10" s="43"/>
      <c r="P10" s="44"/>
      <c r="Q10" s="44"/>
      <c r="R10" s="43"/>
      <c r="S10" s="43"/>
      <c r="T10" s="44"/>
      <c r="U10" s="44"/>
      <c r="V10" s="43"/>
      <c r="W10" s="43"/>
      <c r="X10" s="44"/>
      <c r="Y10" s="44"/>
      <c r="Z10" s="43"/>
      <c r="AA10" s="43"/>
      <c r="AB10" s="44"/>
      <c r="AC10" s="4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I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167215.55200000003</v>
      </c>
      <c r="AC12" s="33">
        <f>SUM(E12,G12,I12,K12,M12,O12,Q12,S12,U12,W12,Y12,AA12)</f>
        <v>342918.89900000003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/>
      <c r="K13" s="29"/>
      <c r="L13" s="31"/>
      <c r="M13" s="31"/>
      <c r="N13" s="34"/>
      <c r="O13" s="34"/>
      <c r="P13" s="35"/>
      <c r="Q13" s="35"/>
      <c r="R13" s="36"/>
      <c r="S13" s="36"/>
      <c r="T13" s="27"/>
      <c r="U13" s="27"/>
      <c r="V13" s="38"/>
      <c r="W13" s="38"/>
      <c r="X13" s="39"/>
      <c r="Y13" s="39"/>
      <c r="Z13" s="40"/>
      <c r="AA13" s="40"/>
      <c r="AB13" s="32">
        <f t="shared" ref="AB13:AB30" si="1">SUM(D13,F13,H13,J13,L13,N13,P13,R13,T13,V13,X13,Z13)</f>
        <v>257.71699999999998</v>
      </c>
      <c r="AC13" s="33">
        <f t="shared" ref="AC13:AC30" si="2">SUM(E13,G13,I13,K13,M13,O13,Q13,S13,U13,W13,Y13,AA13)</f>
        <v>499.14299999999997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/>
      <c r="K14" s="25"/>
      <c r="L14" s="20"/>
      <c r="M14" s="20"/>
      <c r="N14" s="25"/>
      <c r="O14" s="25"/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/>
      <c r="K16" s="25"/>
      <c r="L16" s="20"/>
      <c r="M16" s="20"/>
      <c r="N16" s="25"/>
      <c r="O16" s="25"/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/>
      <c r="K17" s="25"/>
      <c r="L17" s="20"/>
      <c r="M17" s="20"/>
      <c r="N17" s="25"/>
      <c r="O17" s="25"/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/>
      <c r="K18" s="25"/>
      <c r="L18" s="20"/>
      <c r="M18" s="20"/>
      <c r="N18" s="25"/>
      <c r="O18" s="25"/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/>
      <c r="K20" s="25"/>
      <c r="L20" s="20"/>
      <c r="M20" s="20"/>
      <c r="N20" s="25"/>
      <c r="O20" s="25"/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/>
      <c r="K21" s="29"/>
      <c r="L21" s="31"/>
      <c r="M21" s="31"/>
      <c r="N21" s="34"/>
      <c r="O21" s="34"/>
      <c r="P21" s="35"/>
      <c r="Q21" s="35"/>
      <c r="R21" s="36"/>
      <c r="S21" s="36"/>
      <c r="T21" s="27"/>
      <c r="U21" s="27"/>
      <c r="V21" s="38"/>
      <c r="W21" s="38"/>
      <c r="X21" s="39"/>
      <c r="Y21" s="39"/>
      <c r="Z21" s="40"/>
      <c r="AA21" s="40"/>
      <c r="AB21" s="32">
        <f t="shared" si="1"/>
        <v>46.656000000000006</v>
      </c>
      <c r="AC21" s="33">
        <f t="shared" si="2"/>
        <v>93.935999999999993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/>
      <c r="K22" s="29"/>
      <c r="L22" s="31"/>
      <c r="M22" s="31"/>
      <c r="N22" s="34"/>
      <c r="O22" s="34"/>
      <c r="P22" s="35"/>
      <c r="Q22" s="35"/>
      <c r="R22" s="36"/>
      <c r="S22" s="36"/>
      <c r="T22" s="27"/>
      <c r="U22" s="27"/>
      <c r="V22" s="38"/>
      <c r="W22" s="38"/>
      <c r="X22" s="39"/>
      <c r="Y22" s="39"/>
      <c r="Z22" s="40"/>
      <c r="AA22" s="40"/>
      <c r="AB22" s="32">
        <f t="shared" si="1"/>
        <v>166630.90600000002</v>
      </c>
      <c r="AC22" s="33">
        <f t="shared" si="2"/>
        <v>341640.54600000003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/>
      <c r="K23" s="29"/>
      <c r="L23" s="27"/>
      <c r="M23" s="31"/>
      <c r="N23" s="34"/>
      <c r="O23" s="34"/>
      <c r="P23" s="35"/>
      <c r="Q23" s="35"/>
      <c r="R23" s="36"/>
      <c r="S23" s="36"/>
      <c r="T23" s="27"/>
      <c r="U23" s="27"/>
      <c r="V23" s="38"/>
      <c r="W23" s="38"/>
      <c r="X23" s="39"/>
      <c r="Y23" s="39"/>
      <c r="Z23" s="40"/>
      <c r="AA23" s="40"/>
      <c r="AB23" s="32">
        <f t="shared" si="1"/>
        <v>3.7039999999999997</v>
      </c>
      <c r="AC23" s="33">
        <f t="shared" si="2"/>
        <v>8.0980000000000008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/>
      <c r="K24" s="25"/>
      <c r="L24" s="20"/>
      <c r="M24" s="20"/>
      <c r="N24" s="25"/>
      <c r="O24" s="25"/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/>
      <c r="K25" s="29"/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/>
      <c r="K26" s="25"/>
      <c r="L26" s="20"/>
      <c r="M26" s="20"/>
      <c r="N26" s="25"/>
      <c r="O26" s="25"/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/>
      <c r="K27" s="25"/>
      <c r="L27" s="20"/>
      <c r="M27" s="20"/>
      <c r="N27" s="25"/>
      <c r="O27" s="25"/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/>
      <c r="K28" s="25"/>
      <c r="L28" s="20"/>
      <c r="M28" s="20"/>
      <c r="N28" s="25"/>
      <c r="O28" s="25"/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/>
      <c r="K29" s="25"/>
      <c r="L29" s="20"/>
      <c r="M29" s="20"/>
      <c r="N29" s="25"/>
      <c r="O29" s="25"/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/>
      <c r="K31" s="25"/>
      <c r="L31" s="20"/>
      <c r="M31" s="20"/>
      <c r="N31" s="25"/>
      <c r="O31" s="25"/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/>
      <c r="K32" s="25"/>
      <c r="L32" s="20"/>
      <c r="M32" s="20"/>
      <c r="N32" s="25"/>
      <c r="O32" s="25"/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/>
      <c r="K33" s="25"/>
      <c r="L33" s="20"/>
      <c r="M33" s="20"/>
      <c r="N33" s="25"/>
      <c r="O33" s="25"/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/>
      <c r="K34" s="25"/>
      <c r="L34" s="20"/>
      <c r="M34" s="20"/>
      <c r="N34" s="25"/>
      <c r="O34" s="25"/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/>
      <c r="K35" s="25"/>
      <c r="L35" s="20"/>
      <c r="M35" s="20"/>
      <c r="N35" s="25"/>
      <c r="O35" s="25"/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/>
      <c r="K36" s="25"/>
      <c r="L36" s="20"/>
      <c r="M36" s="20"/>
      <c r="N36" s="25"/>
      <c r="O36" s="25"/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/>
      <c r="K37" s="25"/>
      <c r="L37" s="20"/>
      <c r="M37" s="20"/>
      <c r="N37" s="25"/>
      <c r="O37" s="25"/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/>
      <c r="K38" s="25"/>
      <c r="L38" s="20"/>
      <c r="M38" s="20"/>
      <c r="N38" s="25"/>
      <c r="O38" s="25"/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/>
      <c r="K39" s="25"/>
      <c r="L39" s="20"/>
      <c r="M39" s="20"/>
      <c r="N39" s="25"/>
      <c r="O39" s="25"/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/>
      <c r="K40" s="25"/>
      <c r="L40" s="20"/>
      <c r="M40" s="20"/>
      <c r="N40" s="25"/>
      <c r="O40" s="25"/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/>
      <c r="K41" s="25"/>
      <c r="L41" s="20"/>
      <c r="M41" s="20"/>
      <c r="N41" s="25"/>
      <c r="O41" s="25"/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/>
      <c r="K42" s="25"/>
      <c r="L42" s="20"/>
      <c r="M42" s="20"/>
      <c r="N42" s="25"/>
      <c r="O42" s="25"/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/>
      <c r="K43" s="25"/>
      <c r="L43" s="20"/>
      <c r="M43" s="20"/>
      <c r="N43" s="25"/>
      <c r="O43" s="25"/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/>
      <c r="K44" s="25"/>
      <c r="L44" s="20"/>
      <c r="M44" s="20"/>
      <c r="N44" s="25"/>
      <c r="O44" s="25"/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/>
      <c r="K45" s="25"/>
      <c r="L45" s="20"/>
      <c r="M45" s="20"/>
      <c r="N45" s="25"/>
      <c r="O45" s="25"/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/>
      <c r="K46" s="25"/>
      <c r="L46" s="20"/>
      <c r="M46" s="20"/>
      <c r="N46" s="25"/>
      <c r="O46" s="25"/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/>
      <c r="K47" s="25"/>
      <c r="L47" s="20"/>
      <c r="M47" s="20"/>
      <c r="N47" s="25"/>
      <c r="O47" s="25"/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/>
      <c r="K48" s="25"/>
      <c r="L48" s="20"/>
      <c r="M48" s="20"/>
      <c r="N48" s="25"/>
      <c r="O48" s="25"/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/>
      <c r="K49" s="25"/>
      <c r="L49" s="20"/>
      <c r="M49" s="20"/>
      <c r="N49" s="25"/>
      <c r="O49" s="25"/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/>
      <c r="K50" s="26"/>
      <c r="L50" s="23"/>
      <c r="M50" s="23"/>
      <c r="N50" s="26"/>
      <c r="O50" s="26"/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2025-05-30T11:17:42Z</dcterms:modified>
</cp:coreProperties>
</file>